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138\carpeta compartida uaip\UNIDADES\UCP\AÑO 2024 ACTUALIZACIÓN\4° TRIMESTRE 2023\"/>
    </mc:Choice>
  </mc:AlternateContent>
  <xr:revisionPtr revIDLastSave="0" documentId="8_{FBEE8E16-2CE9-4DD8-9A18-9E8CAEB49391}" xr6:coauthVersionLast="47" xr6:coauthVersionMax="47" xr10:uidLastSave="{00000000-0000-0000-0000-000000000000}"/>
  <bookViews>
    <workbookView xWindow="-120" yWindow="-120" windowWidth="20730" windowHeight="11040" tabRatio="1000" xr2:uid="{00000000-000D-0000-FFFF-FFFF00000000}"/>
  </bookViews>
  <sheets>
    <sheet name="OC 2023" sheetId="42" r:id="rId1"/>
  </sheets>
  <calcPr calcId="191029"/>
</workbook>
</file>

<file path=xl/calcChain.xml><?xml version="1.0" encoding="utf-8"?>
<calcChain xmlns="http://schemas.openxmlformats.org/spreadsheetml/2006/main">
  <c r="L34" i="42" l="1"/>
  <c r="L33" i="42"/>
  <c r="L32" i="42"/>
  <c r="L31" i="42"/>
  <c r="L30" i="42"/>
  <c r="L29" i="42"/>
  <c r="L28" i="42"/>
  <c r="L27" i="42"/>
  <c r="L26" i="42"/>
  <c r="L25" i="42"/>
  <c r="L24" i="42"/>
  <c r="L23" i="42"/>
  <c r="L22" i="42"/>
  <c r="L21" i="42"/>
  <c r="L20" i="42"/>
  <c r="L19" i="42"/>
  <c r="L18" i="42"/>
  <c r="L17" i="42"/>
  <c r="L16" i="42"/>
  <c r="L15" i="42"/>
  <c r="L14" i="42"/>
  <c r="L13" i="42"/>
  <c r="L11" i="42"/>
  <c r="L12" i="42" s="1"/>
  <c r="L37" i="42" l="1"/>
</calcChain>
</file>

<file path=xl/sharedStrings.xml><?xml version="1.0" encoding="utf-8"?>
<sst xmlns="http://schemas.openxmlformats.org/spreadsheetml/2006/main" count="65" uniqueCount="62">
  <si>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</si>
  <si>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</si>
  <si>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</si>
  <si>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</si>
  <si>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</si>
  <si>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</si>
  <si>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</si>
  <si>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</si>
  <si>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</si>
  <si>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</si>
  <si>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</si>
  <si>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</si>
  <si>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</si>
  <si>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</si>
  <si>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</si>
  <si>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</si>
  <si>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</si>
  <si>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</si>
  <si>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</si>
  <si>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</si>
  <si>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</si>
  <si>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</si>
  <si>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</si>
  <si>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</si>
  <si>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</si>
  <si>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</si>
  <si>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</si>
  <si>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</si>
  <si>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</si>
  <si>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</si>
  <si>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___________________________________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</si>
  <si>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</si>
  <si>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</si>
  <si>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</si>
  <si>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</si>
  <si>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    VISTO BUENO</t>
  </si>
  <si>
    <t>TIEMPO DE ENTREGA: 3 DÍAS HÁBILES</t>
  </si>
  <si>
    <t>UNIDADES</t>
  </si>
  <si>
    <t>DEPARTAMENTO DE RECURSOS HUMANOS</t>
  </si>
  <si>
    <t>00091</t>
  </si>
  <si>
    <t>FORMA DE PAGO: CONTADO/TRASNFERENCIA</t>
  </si>
  <si>
    <t>OPERADORA DEL SUR S.A. DE C.V.</t>
  </si>
  <si>
    <t>DESCUENTO 5%</t>
  </si>
  <si>
    <t>PARA SER ENTREGADAS A EMPLEADOS/AS  DE ESTA MUNICIPALIDAD</t>
  </si>
  <si>
    <t xml:space="preserve">      TECNICO UCP                                          JEFE UCP                                 JEFA DE PRESUPUESTO</t>
  </si>
  <si>
    <t>ALCALDESA MUNICIPAL</t>
  </si>
  <si>
    <t>DESE</t>
  </si>
  <si>
    <t>ACUERDO DE APROBACIÓN DE ADJUDICACIÓN Nº 03, ACTA Nº 59 DE FECHA 07/12/2023</t>
  </si>
  <si>
    <t>ADQUISICION DE TARJETAS DE REGALO POR UN MONTO DE $75.00</t>
  </si>
  <si>
    <t xml:space="preserve">          ELABORADO;                                         REVISADO:                          VISTO BUENO PRESUPUESTO</t>
  </si>
  <si>
    <t>010208</t>
  </si>
  <si>
    <t>XXXXXXXXXXXXXXXXXX</t>
  </si>
  <si>
    <t>XXXXXXXXX</t>
  </si>
  <si>
    <t>DIRECCIÓN: XXXXXXXXXXXXXXXXXXXXXXXXXXXXXXXXXXXXXXXXXXXX</t>
  </si>
  <si>
    <t>XXXXXXXXXXX</t>
  </si>
  <si>
    <t>EMAIL: XXXXXXXXXXXXXXXXXXXXXXXXXXXXXXXXXX</t>
  </si>
  <si>
    <t>NOMBRE DEL ADMINISTRADOR DE LA ORDEN DE COMPRA:XXXXXXXXXXXXXXXXXXXXXXXXXXXXX</t>
  </si>
  <si>
    <t>CONTACTO DEL ADMINISTRADOR DE LA ORDEN DE COMPRA: XXXXXXXXXX</t>
  </si>
  <si>
    <t xml:space="preserve">      XXXXXXXXXXXXXX                               XXXXXXXXXXXXXXXXXXXXXXXXX               XXXXXXXXXXXXXXXXXXXXXXXXXXXXX</t>
  </si>
  <si>
    <t>XXXXXXXXXXXXXXXXXXXXXXXXXX</t>
  </si>
  <si>
    <t xml:space="preserve">        XXXXXXXXXXXXXXXXXXXXXXXX</t>
  </si>
  <si>
    <t>UNIDAD DE COMPRAS PUBLICAS
ORDEN DE COMPRA DE BIENES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</si>
</sst>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  <numFmt numFmtId="167" formatCode="_-[$$-440A]* #,##0.00_-;\-[$$-440A]* #,##0.00_-;_-[$$-440A]* &quot;-&quot;??_-;_-@_-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4" fillId="0" borderId="0" applyFont="0" applyFill="0" applyBorder="0" applyAlignment="0" applyProtection="0"/>
    <xf numFmtId="0" fontId="7" fillId="0" borderId="0">
      <alignment vertical="top"/>
    </xf>
  </cellStyleXfs>
  <cellXfs count="174">
    <xf numFmtId="0" fontId="0" fillId="0" borderId="0" xfId="0"/>
    <xf numFmtId="0" fontId="5" fillId="0" borderId="3" xfId="0" applyFont="1" applyBorder="1" applyAlignment="1">
      <alignment horizontal="center" vertical="center" shrinkToFit="1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165" fontId="8" fillId="0" borderId="3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1" fontId="12" fillId="0" borderId="3" xfId="2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 wrapText="1" shrinkToFit="1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67" fontId="5" fillId="0" borderId="3" xfId="2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164" fontId="3" fillId="0" borderId="2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right" vertical="center"/>
    </xf>
    <xf numFmtId="0" fontId="13" fillId="3" borderId="10" xfId="0" applyFont="1" applyFill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164" fontId="3" fillId="0" borderId="2" xfId="2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4" xfId="2" applyFont="1" applyFill="1" applyBorder="1" applyAlignment="1">
      <alignment vertical="center"/>
    </xf>
    <xf numFmtId="164" fontId="3" fillId="0" borderId="5" xfId="2" applyFont="1" applyFill="1" applyBorder="1" applyAlignment="1">
      <alignment vertical="center"/>
    </xf>
    <xf numFmtId="164" fontId="3" fillId="0" borderId="2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0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481553710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409575</xdr:colOff>
      <xdr:row>0</xdr:row>
      <xdr:rowOff>0</xdr:rowOff>
    </xdr:from>
    <xdr:ext cx="447674" cy="449580"/>
    <xdr:pic>
      <xdr:nvPicPr>
        <xdr:cNvPr id="60" name="1 Imagen" descr="logo del salvador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40195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1381315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428625</xdr:colOff>
      <xdr:row>0</xdr:row>
      <xdr:rowOff>19050</xdr:rowOff>
    </xdr:from>
    <xdr:ext cx="447674" cy="449580"/>
    <xdr:pic>
      <xdr:nvPicPr>
        <xdr:cNvPr id="64" name="1 Imagen" descr="logo del salvador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1905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65" name="Imagen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2753868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390525</xdr:colOff>
      <xdr:row>0</xdr:row>
      <xdr:rowOff>0</xdr:rowOff>
    </xdr:from>
    <xdr:ext cx="447674" cy="449580"/>
    <xdr:pic>
      <xdr:nvPicPr>
        <xdr:cNvPr id="68" name="1 Imagen" descr="logo del salvador.gif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4084510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0</xdr:row>
      <xdr:rowOff>0</xdr:rowOff>
    </xdr:from>
    <xdr:ext cx="390525" cy="449580"/>
    <xdr:pic>
      <xdr:nvPicPr>
        <xdr:cNvPr id="12" name="1 Imagen" descr="logo del salvador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0"/>
          <a:ext cx="390525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5419915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6717220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400050</xdr:colOff>
      <xdr:row>0</xdr:row>
      <xdr:rowOff>9525</xdr:rowOff>
    </xdr:from>
    <xdr:ext cx="447674" cy="449580"/>
    <xdr:pic>
      <xdr:nvPicPr>
        <xdr:cNvPr id="16" name="1 Imagen" descr="logo del salvador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952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8109775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409575</xdr:colOff>
      <xdr:row>0</xdr:row>
      <xdr:rowOff>19050</xdr:rowOff>
    </xdr:from>
    <xdr:ext cx="447674" cy="449580"/>
    <xdr:pic>
      <xdr:nvPicPr>
        <xdr:cNvPr id="20" name="1 Imagen" descr="logo del salvador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1905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9459468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438150</xdr:colOff>
      <xdr:row>0</xdr:row>
      <xdr:rowOff>9525</xdr:rowOff>
    </xdr:from>
    <xdr:ext cx="447674" cy="449580"/>
    <xdr:pic>
      <xdr:nvPicPr>
        <xdr:cNvPr id="24" name="1 Imagen" descr="logo del salvador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952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10794873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466725</xdr:colOff>
      <xdr:row>0</xdr:row>
      <xdr:rowOff>0</xdr:rowOff>
    </xdr:from>
    <xdr:ext cx="447674" cy="449580"/>
    <xdr:pic>
      <xdr:nvPicPr>
        <xdr:cNvPr id="26" name="1 Imagen" descr="logo del salvador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12164568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390525</xdr:colOff>
      <xdr:row>0</xdr:row>
      <xdr:rowOff>19050</xdr:rowOff>
    </xdr:from>
    <xdr:ext cx="447674" cy="449580"/>
    <xdr:pic>
      <xdr:nvPicPr>
        <xdr:cNvPr id="30" name="1 Imagen" descr="logo del salvador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1905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6717220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409575</xdr:colOff>
      <xdr:row>0</xdr:row>
      <xdr:rowOff>28575</xdr:rowOff>
    </xdr:from>
    <xdr:ext cx="447674" cy="449580"/>
    <xdr:pic>
      <xdr:nvPicPr>
        <xdr:cNvPr id="32" name="1 Imagen" descr="logo del salvador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2857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14876335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381000</xdr:colOff>
      <xdr:row>0</xdr:row>
      <xdr:rowOff>28575</xdr:rowOff>
    </xdr:from>
    <xdr:ext cx="447674" cy="449580"/>
    <xdr:pic>
      <xdr:nvPicPr>
        <xdr:cNvPr id="34" name="1 Imagen" descr="logo del salvador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857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35" name="Imagen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16272700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381000</xdr:colOff>
      <xdr:row>0</xdr:row>
      <xdr:rowOff>0</xdr:rowOff>
    </xdr:from>
    <xdr:ext cx="447674" cy="449580"/>
    <xdr:pic>
      <xdr:nvPicPr>
        <xdr:cNvPr id="36" name="1 Imagen" descr="logo del salvador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37" name="Imagen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17718595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409575</xdr:colOff>
      <xdr:row>0</xdr:row>
      <xdr:rowOff>0</xdr:rowOff>
    </xdr:from>
    <xdr:ext cx="447674" cy="449580"/>
    <xdr:pic>
      <xdr:nvPicPr>
        <xdr:cNvPr id="38" name="1 Imagen" descr="logo del salvador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19056858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419100</xdr:colOff>
      <xdr:row>0</xdr:row>
      <xdr:rowOff>0</xdr:rowOff>
    </xdr:from>
    <xdr:ext cx="447674" cy="449580"/>
    <xdr:pic>
      <xdr:nvPicPr>
        <xdr:cNvPr id="40" name="1 Imagen" descr="logo del salvador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20411313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428625</xdr:colOff>
      <xdr:row>0</xdr:row>
      <xdr:rowOff>0</xdr:rowOff>
    </xdr:from>
    <xdr:ext cx="447674" cy="449580"/>
    <xdr:pic>
      <xdr:nvPicPr>
        <xdr:cNvPr id="42" name="1 Imagen" descr="logo del salvador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43" name="Imagen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21747670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419100</xdr:colOff>
      <xdr:row>0</xdr:row>
      <xdr:rowOff>0</xdr:rowOff>
    </xdr:from>
    <xdr:ext cx="447674" cy="449580"/>
    <xdr:pic>
      <xdr:nvPicPr>
        <xdr:cNvPr id="44" name="1 Imagen" descr="logo del salvador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45" name="Imagen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21747670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438150</xdr:colOff>
      <xdr:row>0</xdr:row>
      <xdr:rowOff>0</xdr:rowOff>
    </xdr:from>
    <xdr:ext cx="447674" cy="449580"/>
    <xdr:pic>
      <xdr:nvPicPr>
        <xdr:cNvPr id="46" name="1 Imagen" descr="logo del salvador.gif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47" name="Imagen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24739473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447675</xdr:colOff>
      <xdr:row>0</xdr:row>
      <xdr:rowOff>9525</xdr:rowOff>
    </xdr:from>
    <xdr:ext cx="447674" cy="449580"/>
    <xdr:pic>
      <xdr:nvPicPr>
        <xdr:cNvPr id="48" name="1 Imagen" descr="logo del salvador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952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49" name="Imagen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26149173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447675</xdr:colOff>
      <xdr:row>0</xdr:row>
      <xdr:rowOff>9525</xdr:rowOff>
    </xdr:from>
    <xdr:ext cx="447674" cy="449580"/>
    <xdr:pic>
      <xdr:nvPicPr>
        <xdr:cNvPr id="50" name="1 Imagen" descr="logo del salvador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952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51" name="Imagen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27483625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438150</xdr:colOff>
      <xdr:row>0</xdr:row>
      <xdr:rowOff>9525</xdr:rowOff>
    </xdr:from>
    <xdr:ext cx="447674" cy="449580"/>
    <xdr:pic>
      <xdr:nvPicPr>
        <xdr:cNvPr id="52" name="1 Imagen" descr="logo del salvador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952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53" name="Imagen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28856178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428625</xdr:colOff>
      <xdr:row>0</xdr:row>
      <xdr:rowOff>9525</xdr:rowOff>
    </xdr:from>
    <xdr:ext cx="447674" cy="449580"/>
    <xdr:pic>
      <xdr:nvPicPr>
        <xdr:cNvPr id="54" name="1 Imagen" descr="logo del salvador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952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55" name="Imagen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30177295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419100</xdr:colOff>
      <xdr:row>0</xdr:row>
      <xdr:rowOff>28575</xdr:rowOff>
    </xdr:from>
    <xdr:ext cx="447674" cy="449580"/>
    <xdr:pic>
      <xdr:nvPicPr>
        <xdr:cNvPr id="56" name="1 Imagen" descr="logo del salvador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2857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57" name="Imagen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31521273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400050</xdr:colOff>
      <xdr:row>0</xdr:row>
      <xdr:rowOff>9525</xdr:rowOff>
    </xdr:from>
    <xdr:ext cx="447674" cy="449580"/>
    <xdr:pic>
      <xdr:nvPicPr>
        <xdr:cNvPr id="58" name="1 Imagen" descr="logo del salvador.gif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952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32870965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67" name="Imagen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34234945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71" name="Imagen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35583685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73" name="Imagen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36928615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77" name="Imagen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38320218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400050</xdr:colOff>
      <xdr:row>0</xdr:row>
      <xdr:rowOff>28575</xdr:rowOff>
    </xdr:from>
    <xdr:ext cx="447674" cy="449580"/>
    <xdr:pic>
      <xdr:nvPicPr>
        <xdr:cNvPr id="78" name="1 Imagen" descr="logo del salvador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857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79" name="Imagen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39688008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75" name="Imagen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41127235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419100</xdr:colOff>
      <xdr:row>0</xdr:row>
      <xdr:rowOff>0</xdr:rowOff>
    </xdr:from>
    <xdr:ext cx="447674" cy="449580"/>
    <xdr:pic>
      <xdr:nvPicPr>
        <xdr:cNvPr id="80" name="1 Imagen" descr="logo del salvador.gif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81" name="Imagen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42459783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409575</xdr:colOff>
      <xdr:row>0</xdr:row>
      <xdr:rowOff>0</xdr:rowOff>
    </xdr:from>
    <xdr:ext cx="447674" cy="449580"/>
    <xdr:pic>
      <xdr:nvPicPr>
        <xdr:cNvPr id="82" name="1 Imagen" descr="logo del salvador.gif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83" name="Imagen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43829478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85" name="Imagen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45209650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0</xdr:row>
      <xdr:rowOff>0</xdr:rowOff>
    </xdr:from>
    <xdr:ext cx="447674" cy="449580"/>
    <xdr:pic>
      <xdr:nvPicPr>
        <xdr:cNvPr id="86" name="1 Imagen" descr="logo del salvador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4656372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87" name="Imagen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46561248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0</xdr:row>
      <xdr:rowOff>0</xdr:rowOff>
    </xdr:from>
    <xdr:ext cx="447674" cy="449580"/>
    <xdr:pic>
      <xdr:nvPicPr>
        <xdr:cNvPr id="88" name="1 Imagen" descr="logo del salvador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479200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89" name="Imagen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47917608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0</xdr:row>
      <xdr:rowOff>0</xdr:rowOff>
    </xdr:from>
    <xdr:ext cx="447674" cy="449580"/>
    <xdr:pic>
      <xdr:nvPicPr>
        <xdr:cNvPr id="90" name="1 Imagen" descr="logo del salvador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4925644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91" name="Imagen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49253965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419100</xdr:colOff>
      <xdr:row>0</xdr:row>
      <xdr:rowOff>9525</xdr:rowOff>
    </xdr:from>
    <xdr:ext cx="447674" cy="449580"/>
    <xdr:pic>
      <xdr:nvPicPr>
        <xdr:cNvPr id="92" name="1 Imagen" descr="logo del salvador.gif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952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93" name="Imagen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50608420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419100</xdr:colOff>
      <xdr:row>0</xdr:row>
      <xdr:rowOff>9525</xdr:rowOff>
    </xdr:from>
    <xdr:ext cx="447674" cy="449580"/>
    <xdr:pic>
      <xdr:nvPicPr>
        <xdr:cNvPr id="94" name="1 Imagen" descr="logo del salvador.gif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952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95" name="Imagen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51923823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447675</xdr:colOff>
      <xdr:row>0</xdr:row>
      <xdr:rowOff>19050</xdr:rowOff>
    </xdr:from>
    <xdr:ext cx="447674" cy="449580"/>
    <xdr:pic>
      <xdr:nvPicPr>
        <xdr:cNvPr id="96" name="1 Imagen" descr="logo del salvador.gif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1905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97" name="Imagen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53275420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99" name="Imagen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53275420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56488203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03" name="Imagen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57911238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466725</xdr:colOff>
      <xdr:row>0</xdr:row>
      <xdr:rowOff>95250</xdr:rowOff>
    </xdr:from>
    <xdr:ext cx="447674" cy="449580"/>
    <xdr:pic>
      <xdr:nvPicPr>
        <xdr:cNvPr id="104" name="1 Imagen" descr="logo del salvador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28575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05" name="Imagen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59260930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419100</xdr:colOff>
      <xdr:row>0</xdr:row>
      <xdr:rowOff>9525</xdr:rowOff>
    </xdr:from>
    <xdr:ext cx="447674" cy="449580"/>
    <xdr:pic>
      <xdr:nvPicPr>
        <xdr:cNvPr id="106" name="1 Imagen" descr="logo del salvador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952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07" name="Imagen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60617290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476250</xdr:colOff>
      <xdr:row>0</xdr:row>
      <xdr:rowOff>104775</xdr:rowOff>
    </xdr:from>
    <xdr:ext cx="447674" cy="449580"/>
    <xdr:pic>
      <xdr:nvPicPr>
        <xdr:cNvPr id="108" name="1 Imagen" descr="logo del salvador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29527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09" name="Imagen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61960315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466725</xdr:colOff>
      <xdr:row>0</xdr:row>
      <xdr:rowOff>47625</xdr:rowOff>
    </xdr:from>
    <xdr:ext cx="447674" cy="449580"/>
    <xdr:pic>
      <xdr:nvPicPr>
        <xdr:cNvPr id="110" name="1 Imagen" descr="logo del salvador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23812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11" name="Imagen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63357633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485775</xdr:colOff>
      <xdr:row>0</xdr:row>
      <xdr:rowOff>9525</xdr:rowOff>
    </xdr:from>
    <xdr:ext cx="447674" cy="449580"/>
    <xdr:pic>
      <xdr:nvPicPr>
        <xdr:cNvPr id="112" name="1 Imagen" descr="logo del salvador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20002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13" name="Imagen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64710183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476250</xdr:colOff>
      <xdr:row>0</xdr:row>
      <xdr:rowOff>0</xdr:rowOff>
    </xdr:from>
    <xdr:ext cx="447674" cy="449580"/>
    <xdr:pic>
      <xdr:nvPicPr>
        <xdr:cNvPr id="114" name="1 Imagen" descr="logo del salvador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15" name="Imagen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66095118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457200</xdr:colOff>
      <xdr:row>0</xdr:row>
      <xdr:rowOff>38100</xdr:rowOff>
    </xdr:from>
    <xdr:ext cx="447674" cy="449580"/>
    <xdr:pic>
      <xdr:nvPicPr>
        <xdr:cNvPr id="116" name="1 Imagen" descr="logo del salvador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2286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17" name="Imagen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67487673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485775</xdr:colOff>
      <xdr:row>0</xdr:row>
      <xdr:rowOff>47625</xdr:rowOff>
    </xdr:from>
    <xdr:ext cx="447674" cy="449580"/>
    <xdr:pic>
      <xdr:nvPicPr>
        <xdr:cNvPr id="118" name="1 Imagen" descr="logo del salvador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23812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19" name="Imagen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68930710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485775</xdr:colOff>
      <xdr:row>0</xdr:row>
      <xdr:rowOff>95250</xdr:rowOff>
    </xdr:from>
    <xdr:ext cx="447674" cy="449580"/>
    <xdr:pic>
      <xdr:nvPicPr>
        <xdr:cNvPr id="120" name="1 Imagen" descr="logo del salvador.gif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28575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21" name="Imagen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70348030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495300</xdr:colOff>
      <xdr:row>0</xdr:row>
      <xdr:rowOff>0</xdr:rowOff>
    </xdr:from>
    <xdr:ext cx="447674" cy="449580"/>
    <xdr:pic>
      <xdr:nvPicPr>
        <xdr:cNvPr id="122" name="1 Imagen" descr="logo del salvador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8097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23" name="Imagen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71685340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447675</xdr:colOff>
      <xdr:row>0</xdr:row>
      <xdr:rowOff>28575</xdr:rowOff>
    </xdr:from>
    <xdr:ext cx="447674" cy="449580"/>
    <xdr:pic>
      <xdr:nvPicPr>
        <xdr:cNvPr id="124" name="1 Imagen" descr="logo del salvador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1907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25" name="Imagen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73011220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419100</xdr:colOff>
      <xdr:row>0</xdr:row>
      <xdr:rowOff>57150</xdr:rowOff>
    </xdr:from>
    <xdr:ext cx="447674" cy="449580"/>
    <xdr:pic>
      <xdr:nvPicPr>
        <xdr:cNvPr id="128" name="1 Imagen" descr="logo del salvador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24765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29" name="Imagen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74333290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438150</xdr:colOff>
      <xdr:row>0</xdr:row>
      <xdr:rowOff>0</xdr:rowOff>
    </xdr:from>
    <xdr:ext cx="447674" cy="449580"/>
    <xdr:pic>
      <xdr:nvPicPr>
        <xdr:cNvPr id="130" name="1 Imagen" descr="logo del salvador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31" name="Imagen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75662028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35" name="Imagen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75662028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466725</xdr:colOff>
      <xdr:row>0</xdr:row>
      <xdr:rowOff>0</xdr:rowOff>
    </xdr:from>
    <xdr:ext cx="447674" cy="449580"/>
    <xdr:pic>
      <xdr:nvPicPr>
        <xdr:cNvPr id="136" name="1 Imagen" descr="logo del salvador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6192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37" name="Imagen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78422373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476250</xdr:colOff>
      <xdr:row>0</xdr:row>
      <xdr:rowOff>28575</xdr:rowOff>
    </xdr:from>
    <xdr:ext cx="447674" cy="449580"/>
    <xdr:pic>
      <xdr:nvPicPr>
        <xdr:cNvPr id="126" name="1 Imagen" descr="logo del salvador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21907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27" name="Imagen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79690150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466725</xdr:colOff>
      <xdr:row>0</xdr:row>
      <xdr:rowOff>9525</xdr:rowOff>
    </xdr:from>
    <xdr:ext cx="447674" cy="449580"/>
    <xdr:pic>
      <xdr:nvPicPr>
        <xdr:cNvPr id="132" name="1 Imagen" descr="logo del salvador.gif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20002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33" name="Imagen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81018888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457200</xdr:colOff>
      <xdr:row>0</xdr:row>
      <xdr:rowOff>66675</xdr:rowOff>
    </xdr:from>
    <xdr:ext cx="447674" cy="449580"/>
    <xdr:pic>
      <xdr:nvPicPr>
        <xdr:cNvPr id="138" name="1 Imagen" descr="logo del salvador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25717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39" name="Imagen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82393345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41" name="Imagen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83768755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457200</xdr:colOff>
      <xdr:row>0</xdr:row>
      <xdr:rowOff>28575</xdr:rowOff>
    </xdr:from>
    <xdr:ext cx="447674" cy="449580"/>
    <xdr:pic>
      <xdr:nvPicPr>
        <xdr:cNvPr id="142" name="1 Imagen" descr="logo del salvador.gif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21907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43" name="Imagen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85105113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457200</xdr:colOff>
      <xdr:row>0</xdr:row>
      <xdr:rowOff>38100</xdr:rowOff>
    </xdr:from>
    <xdr:ext cx="447674" cy="449580"/>
    <xdr:pic>
      <xdr:nvPicPr>
        <xdr:cNvPr id="146" name="1 Imagen" descr="logo del salvador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2286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47" name="Imagen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86485285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447675</xdr:colOff>
      <xdr:row>0</xdr:row>
      <xdr:rowOff>47625</xdr:rowOff>
    </xdr:from>
    <xdr:ext cx="447674" cy="449580"/>
    <xdr:pic>
      <xdr:nvPicPr>
        <xdr:cNvPr id="148" name="1 Imagen" descr="logo del salvador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3812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49" name="Imagen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87864505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419100</xdr:colOff>
      <xdr:row>0</xdr:row>
      <xdr:rowOff>38100</xdr:rowOff>
    </xdr:from>
    <xdr:ext cx="447674" cy="449580"/>
    <xdr:pic>
      <xdr:nvPicPr>
        <xdr:cNvPr id="150" name="1 Imagen" descr="logo del salvador.gif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2286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51" name="Imagen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89189433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485775</xdr:colOff>
      <xdr:row>0</xdr:row>
      <xdr:rowOff>19050</xdr:rowOff>
    </xdr:from>
    <xdr:ext cx="447674" cy="449580"/>
    <xdr:pic>
      <xdr:nvPicPr>
        <xdr:cNvPr id="152" name="1 Imagen" descr="logo del salvador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20955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53" name="Imagen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90529600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447675</xdr:colOff>
      <xdr:row>0</xdr:row>
      <xdr:rowOff>19050</xdr:rowOff>
    </xdr:from>
    <xdr:ext cx="447674" cy="449580"/>
    <xdr:pic>
      <xdr:nvPicPr>
        <xdr:cNvPr id="154" name="1 Imagen" descr="logo del salvador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0955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55" name="Imagen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91944063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400050</xdr:colOff>
      <xdr:row>0</xdr:row>
      <xdr:rowOff>28575</xdr:rowOff>
    </xdr:from>
    <xdr:ext cx="447674" cy="449580"/>
    <xdr:pic>
      <xdr:nvPicPr>
        <xdr:cNvPr id="156" name="1 Imagen" descr="logo del salvador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1907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57" name="Imagen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93315663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447675</xdr:colOff>
      <xdr:row>0</xdr:row>
      <xdr:rowOff>0</xdr:rowOff>
    </xdr:from>
    <xdr:ext cx="447674" cy="449580"/>
    <xdr:pic>
      <xdr:nvPicPr>
        <xdr:cNvPr id="158" name="1 Imagen" descr="logo del salvador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17145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59" name="Imagen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94627255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61" name="Imagen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95973138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438150</xdr:colOff>
      <xdr:row>0</xdr:row>
      <xdr:rowOff>0</xdr:rowOff>
    </xdr:from>
    <xdr:ext cx="447674" cy="449580"/>
    <xdr:pic>
      <xdr:nvPicPr>
        <xdr:cNvPr id="162" name="1 Imagen" descr="logo del salvador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18097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63" name="Imagen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97411413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0</xdr:row>
      <xdr:rowOff>180975</xdr:rowOff>
    </xdr:from>
    <xdr:ext cx="361950" cy="292641"/>
    <xdr:pic>
      <xdr:nvPicPr>
        <xdr:cNvPr id="164" name="1 Imagen" descr="logo del salvador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1475"/>
          <a:ext cx="361950" cy="292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65" name="Imagen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98703003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447675</xdr:colOff>
      <xdr:row>0</xdr:row>
      <xdr:rowOff>19050</xdr:rowOff>
    </xdr:from>
    <xdr:ext cx="447674" cy="449580"/>
    <xdr:pic>
      <xdr:nvPicPr>
        <xdr:cNvPr id="166" name="1 Imagen" descr="logo del salvador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1905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67" name="Imagen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100091748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495300</xdr:colOff>
      <xdr:row>0</xdr:row>
      <xdr:rowOff>19050</xdr:rowOff>
    </xdr:from>
    <xdr:ext cx="447674" cy="449580"/>
    <xdr:pic>
      <xdr:nvPicPr>
        <xdr:cNvPr id="168" name="1 Imagen" descr="logo del salvador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20955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69" name="Imagen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101430010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409574</xdr:colOff>
      <xdr:row>0</xdr:row>
      <xdr:rowOff>9525</xdr:rowOff>
    </xdr:from>
    <xdr:ext cx="504825" cy="449580"/>
    <xdr:pic>
      <xdr:nvPicPr>
        <xdr:cNvPr id="170" name="1 Imagen" descr="logo del salvador.gif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4" y="200025"/>
          <a:ext cx="504825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71" name="Imagen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102738745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428625</xdr:colOff>
      <xdr:row>0</xdr:row>
      <xdr:rowOff>28575</xdr:rowOff>
    </xdr:from>
    <xdr:ext cx="447674" cy="449580"/>
    <xdr:pic>
      <xdr:nvPicPr>
        <xdr:cNvPr id="172" name="1 Imagen" descr="logo del salvador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21907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73" name="Imagen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102738745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457200</xdr:colOff>
      <xdr:row>0</xdr:row>
      <xdr:rowOff>0</xdr:rowOff>
    </xdr:from>
    <xdr:ext cx="447674" cy="449580"/>
    <xdr:pic>
      <xdr:nvPicPr>
        <xdr:cNvPr id="174" name="1 Imagen" descr="logo del salvador.gif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75" name="Imagen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104047480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495300</xdr:colOff>
      <xdr:row>0</xdr:row>
      <xdr:rowOff>0</xdr:rowOff>
    </xdr:from>
    <xdr:ext cx="447674" cy="449580"/>
    <xdr:pic>
      <xdr:nvPicPr>
        <xdr:cNvPr id="176" name="1 Imagen" descr="logo del salvador.gif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7145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77" name="Imagen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105399078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428625</xdr:colOff>
      <xdr:row>0</xdr:row>
      <xdr:rowOff>0</xdr:rowOff>
    </xdr:from>
    <xdr:ext cx="447674" cy="449580"/>
    <xdr:pic>
      <xdr:nvPicPr>
        <xdr:cNvPr id="178" name="1 Imagen" descr="logo del salvador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79" name="Imagen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106760200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466725</xdr:colOff>
      <xdr:row>0</xdr:row>
      <xdr:rowOff>9525</xdr:rowOff>
    </xdr:from>
    <xdr:ext cx="447674" cy="449580"/>
    <xdr:pic>
      <xdr:nvPicPr>
        <xdr:cNvPr id="180" name="1 Imagen" descr="logo del salvador.gif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20002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81" name="Imagen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108123228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476250</xdr:colOff>
      <xdr:row>0</xdr:row>
      <xdr:rowOff>0</xdr:rowOff>
    </xdr:from>
    <xdr:ext cx="447674" cy="449580"/>
    <xdr:pic>
      <xdr:nvPicPr>
        <xdr:cNvPr id="182" name="1 Imagen" descr="logo del salvador.gif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83" name="Imagen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109464348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85" name="Imagen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110913100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567736" cy="541015"/>
    <xdr:pic>
      <xdr:nvPicPr>
        <xdr:cNvPr id="187" name="Imagen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38175" y="112259935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123825</xdr:colOff>
      <xdr:row>0</xdr:row>
      <xdr:rowOff>0</xdr:rowOff>
    </xdr:from>
    <xdr:ext cx="567736" cy="541015"/>
    <xdr:pic>
      <xdr:nvPicPr>
        <xdr:cNvPr id="191" name="Imagen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66750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104775</xdr:colOff>
      <xdr:row>0</xdr:row>
      <xdr:rowOff>0</xdr:rowOff>
    </xdr:from>
    <xdr:ext cx="567736" cy="541015"/>
    <xdr:pic>
      <xdr:nvPicPr>
        <xdr:cNvPr id="193" name="Imagen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47700" y="180975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85725</xdr:colOff>
      <xdr:row>0</xdr:row>
      <xdr:rowOff>0</xdr:rowOff>
    </xdr:from>
    <xdr:ext cx="567736" cy="541015"/>
    <xdr:pic>
      <xdr:nvPicPr>
        <xdr:cNvPr id="195" name="Imagen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28650" y="19050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567736" cy="541015"/>
    <xdr:pic>
      <xdr:nvPicPr>
        <xdr:cNvPr id="199" name="Imagen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572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65"/>
  <sheetViews>
    <sheetView showGridLines="0" tabSelected="1" topLeftCell="A49" workbookViewId="0">
      <selection activeCell="B1" sqref="B1:L3"/>
    </sheetView>
  </sheetViews>
  <sheetFormatPr baseColWidth="10" defaultRowHeight="15"/>
  <cols>
    <col min="1" max="1" width="8.140625" customWidth="1"/>
    <col min="2" max="2" width="9.85546875" customWidth="1"/>
    <col min="3" max="3" width="10.140625" customWidth="1"/>
    <col min="4" max="4" width="9" customWidth="1"/>
    <col min="5" max="5" width="10.42578125" customWidth="1"/>
    <col min="6" max="6" width="8.28515625" customWidth="1"/>
    <col min="8" max="8" width="27.42578125" customWidth="1"/>
    <col min="9" max="10" width="4.42578125" customWidth="1"/>
    <col min="11" max="11" width="11" customWidth="1"/>
    <col min="12" max="12" width="16.85546875" customWidth="1"/>
  </cols>
  <sheetData>
    <row r="1" spans="2:12">
      <c r="B1" s="141" t="s">
        <v>61</v>
      </c>
      <c r="C1" s="142"/>
      <c r="D1" s="142"/>
      <c r="E1" s="142"/>
      <c r="F1" s="142"/>
      <c r="G1" s="142"/>
      <c r="H1" s="142"/>
      <c r="I1" s="142"/>
      <c r="J1" s="142"/>
      <c r="K1" s="142"/>
      <c r="L1" s="143"/>
    </row>
    <row r="2" spans="2:12">
      <c r="B2" s="144"/>
      <c r="C2" s="145"/>
      <c r="D2" s="145"/>
      <c r="E2" s="145"/>
      <c r="F2" s="145"/>
      <c r="G2" s="145"/>
      <c r="H2" s="145"/>
      <c r="I2" s="145"/>
      <c r="J2" s="145"/>
      <c r="K2" s="145"/>
      <c r="L2" s="146"/>
    </row>
    <row r="3" spans="2:12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49"/>
    </row>
    <row r="4" spans="2:12" ht="27" customHeight="1">
      <c r="B4" s="28" t="s">
        <v>26</v>
      </c>
      <c r="C4" s="150">
        <v>45272</v>
      </c>
      <c r="D4" s="151"/>
      <c r="E4" s="152"/>
      <c r="F4" s="18" t="s">
        <v>15</v>
      </c>
      <c r="G4" s="153" t="s">
        <v>38</v>
      </c>
      <c r="H4" s="154"/>
      <c r="I4" s="14" t="s">
        <v>1</v>
      </c>
      <c r="J4" s="20">
        <v>2</v>
      </c>
      <c r="K4" s="21" t="s">
        <v>24</v>
      </c>
      <c r="L4" s="17" t="s">
        <v>39</v>
      </c>
    </row>
    <row r="5" spans="2:12">
      <c r="B5" s="45" t="s">
        <v>2</v>
      </c>
      <c r="C5" s="155" t="s">
        <v>41</v>
      </c>
      <c r="D5" s="156"/>
      <c r="E5" s="157"/>
      <c r="F5" s="12" t="s">
        <v>27</v>
      </c>
      <c r="G5" s="158" t="s">
        <v>51</v>
      </c>
      <c r="H5" s="159"/>
      <c r="I5" s="14" t="s">
        <v>3</v>
      </c>
      <c r="J5" s="24">
        <v>0</v>
      </c>
      <c r="K5" s="21" t="s">
        <v>25</v>
      </c>
      <c r="L5" s="22"/>
    </row>
    <row r="6" spans="2:12">
      <c r="B6" s="160" t="s">
        <v>17</v>
      </c>
      <c r="C6" s="161"/>
      <c r="D6" s="161"/>
      <c r="E6" s="162"/>
      <c r="F6" s="163" t="s">
        <v>54</v>
      </c>
      <c r="G6" s="164"/>
      <c r="H6" s="165"/>
      <c r="I6" s="14" t="s">
        <v>4</v>
      </c>
      <c r="J6" s="24">
        <v>1</v>
      </c>
      <c r="K6" s="21" t="s">
        <v>5</v>
      </c>
      <c r="L6" s="22" t="s">
        <v>52</v>
      </c>
    </row>
    <row r="7" spans="2:12">
      <c r="B7" s="155" t="s">
        <v>55</v>
      </c>
      <c r="C7" s="156"/>
      <c r="D7" s="156"/>
      <c r="E7" s="156"/>
      <c r="F7" s="156"/>
      <c r="G7" s="157"/>
      <c r="H7" s="155" t="s">
        <v>53</v>
      </c>
      <c r="I7" s="156"/>
      <c r="J7" s="156"/>
      <c r="K7" s="156"/>
      <c r="L7" s="157"/>
    </row>
    <row r="8" spans="2:12">
      <c r="B8" s="45" t="s">
        <v>16</v>
      </c>
      <c r="C8" s="124"/>
      <c r="D8" s="125"/>
      <c r="E8" s="126" t="s">
        <v>34</v>
      </c>
      <c r="F8" s="127"/>
      <c r="G8" s="127"/>
      <c r="H8" s="128"/>
      <c r="I8" s="129" t="s">
        <v>29</v>
      </c>
      <c r="J8" s="130"/>
      <c r="K8" s="130"/>
      <c r="L8" s="131"/>
    </row>
    <row r="9" spans="2:12">
      <c r="B9" s="132" t="s">
        <v>6</v>
      </c>
      <c r="C9" s="132"/>
      <c r="D9" s="133" t="s">
        <v>7</v>
      </c>
      <c r="E9" s="134" t="s">
        <v>23</v>
      </c>
      <c r="F9" s="135" t="s">
        <v>20</v>
      </c>
      <c r="G9" s="136"/>
      <c r="H9" s="137"/>
      <c r="I9" s="166" t="s">
        <v>8</v>
      </c>
      <c r="J9" s="167"/>
      <c r="K9" s="168"/>
      <c r="L9" s="172" t="s">
        <v>9</v>
      </c>
    </row>
    <row r="10" spans="2:12">
      <c r="B10" s="46" t="s">
        <v>21</v>
      </c>
      <c r="C10" s="25" t="s">
        <v>22</v>
      </c>
      <c r="D10" s="133"/>
      <c r="E10" s="134"/>
      <c r="F10" s="138"/>
      <c r="G10" s="139"/>
      <c r="H10" s="140"/>
      <c r="I10" s="169"/>
      <c r="J10" s="170"/>
      <c r="K10" s="171"/>
      <c r="L10" s="173"/>
    </row>
    <row r="11" spans="2:12" ht="25.5" customHeight="1">
      <c r="B11" s="1">
        <v>51903</v>
      </c>
      <c r="C11" s="23" t="s">
        <v>50</v>
      </c>
      <c r="D11" s="32">
        <v>656</v>
      </c>
      <c r="E11" s="34" t="s">
        <v>37</v>
      </c>
      <c r="F11" s="112" t="s">
        <v>48</v>
      </c>
      <c r="G11" s="113"/>
      <c r="H11" s="114"/>
      <c r="I11" s="109">
        <v>75</v>
      </c>
      <c r="J11" s="110"/>
      <c r="K11" s="111"/>
      <c r="L11" s="33">
        <f>I11*D11</f>
        <v>49200</v>
      </c>
    </row>
    <row r="12" spans="2:12">
      <c r="B12" s="1"/>
      <c r="C12" s="23"/>
      <c r="D12" s="31"/>
      <c r="E12" s="32"/>
      <c r="F12" s="112" t="s">
        <v>42</v>
      </c>
      <c r="G12" s="113"/>
      <c r="H12" s="114"/>
      <c r="I12" s="109"/>
      <c r="J12" s="110"/>
      <c r="K12" s="111"/>
      <c r="L12" s="33">
        <f>L11*-0.05</f>
        <v>-2460</v>
      </c>
    </row>
    <row r="13" spans="2:12">
      <c r="B13" s="1"/>
      <c r="C13" s="23"/>
      <c r="D13" s="31"/>
      <c r="E13" s="32"/>
      <c r="F13" s="112"/>
      <c r="G13" s="113"/>
      <c r="H13" s="114"/>
      <c r="I13" s="109"/>
      <c r="J13" s="110"/>
      <c r="K13" s="111"/>
      <c r="L13" s="33">
        <f t="shared" ref="L13:L34" si="0">I13*D13</f>
        <v>0</v>
      </c>
    </row>
    <row r="14" spans="2:12">
      <c r="B14" s="1"/>
      <c r="C14" s="23"/>
      <c r="D14" s="31"/>
      <c r="E14" s="32"/>
      <c r="F14" s="112"/>
      <c r="G14" s="113"/>
      <c r="H14" s="114"/>
      <c r="I14" s="109"/>
      <c r="J14" s="110"/>
      <c r="K14" s="111"/>
      <c r="L14" s="33">
        <f t="shared" si="0"/>
        <v>0</v>
      </c>
    </row>
    <row r="15" spans="2:12">
      <c r="B15" s="1"/>
      <c r="C15" s="23"/>
      <c r="D15" s="31"/>
      <c r="E15" s="32"/>
      <c r="F15" s="112"/>
      <c r="G15" s="113"/>
      <c r="H15" s="114"/>
      <c r="I15" s="109"/>
      <c r="J15" s="110"/>
      <c r="K15" s="111"/>
      <c r="L15" s="33">
        <f t="shared" si="0"/>
        <v>0</v>
      </c>
    </row>
    <row r="16" spans="2:12">
      <c r="B16" s="1"/>
      <c r="C16" s="23"/>
      <c r="D16" s="31"/>
      <c r="E16" s="32"/>
      <c r="F16" s="112"/>
      <c r="G16" s="113"/>
      <c r="H16" s="114"/>
      <c r="I16" s="109"/>
      <c r="J16" s="110"/>
      <c r="K16" s="111"/>
      <c r="L16" s="33">
        <f t="shared" si="0"/>
        <v>0</v>
      </c>
    </row>
    <row r="17" spans="2:12">
      <c r="B17" s="1"/>
      <c r="C17" s="23"/>
      <c r="D17" s="31"/>
      <c r="E17" s="32"/>
      <c r="F17" s="112"/>
      <c r="G17" s="113"/>
      <c r="H17" s="114"/>
      <c r="I17" s="109"/>
      <c r="J17" s="110"/>
      <c r="K17" s="111"/>
      <c r="L17" s="33">
        <f t="shared" si="0"/>
        <v>0</v>
      </c>
    </row>
    <row r="18" spans="2:12">
      <c r="B18" s="1"/>
      <c r="C18" s="23"/>
      <c r="D18" s="31"/>
      <c r="E18" s="32"/>
      <c r="F18" s="112"/>
      <c r="G18" s="113"/>
      <c r="H18" s="114"/>
      <c r="I18" s="109"/>
      <c r="J18" s="110"/>
      <c r="K18" s="111"/>
      <c r="L18" s="33">
        <f t="shared" si="0"/>
        <v>0</v>
      </c>
    </row>
    <row r="19" spans="2:12">
      <c r="B19" s="1"/>
      <c r="C19" s="23"/>
      <c r="D19" s="31"/>
      <c r="E19" s="32"/>
      <c r="F19" s="106"/>
      <c r="G19" s="107"/>
      <c r="H19" s="108"/>
      <c r="I19" s="109"/>
      <c r="J19" s="110"/>
      <c r="K19" s="111"/>
      <c r="L19" s="33">
        <f t="shared" si="0"/>
        <v>0</v>
      </c>
    </row>
    <row r="20" spans="2:12">
      <c r="B20" s="1"/>
      <c r="C20" s="23"/>
      <c r="D20" s="31"/>
      <c r="E20" s="32"/>
      <c r="F20" s="106"/>
      <c r="G20" s="107"/>
      <c r="H20" s="108"/>
      <c r="I20" s="109"/>
      <c r="J20" s="110"/>
      <c r="K20" s="111"/>
      <c r="L20" s="33">
        <f t="shared" si="0"/>
        <v>0</v>
      </c>
    </row>
    <row r="21" spans="2:12">
      <c r="B21" s="1"/>
      <c r="C21" s="23"/>
      <c r="D21" s="31"/>
      <c r="E21" s="32"/>
      <c r="F21" s="106"/>
      <c r="G21" s="107"/>
      <c r="H21" s="108"/>
      <c r="I21" s="109"/>
      <c r="J21" s="110"/>
      <c r="K21" s="111"/>
      <c r="L21" s="33">
        <f t="shared" si="0"/>
        <v>0</v>
      </c>
    </row>
    <row r="22" spans="2:12">
      <c r="B22" s="1"/>
      <c r="C22" s="23"/>
      <c r="D22" s="31"/>
      <c r="E22" s="32"/>
      <c r="F22" s="106"/>
      <c r="G22" s="107"/>
      <c r="H22" s="108"/>
      <c r="I22" s="109"/>
      <c r="J22" s="110"/>
      <c r="K22" s="111"/>
      <c r="L22" s="33">
        <f t="shared" si="0"/>
        <v>0</v>
      </c>
    </row>
    <row r="23" spans="2:12">
      <c r="B23" s="1"/>
      <c r="C23" s="23"/>
      <c r="D23" s="31"/>
      <c r="E23" s="32"/>
      <c r="F23" s="106"/>
      <c r="G23" s="107"/>
      <c r="H23" s="108"/>
      <c r="I23" s="109"/>
      <c r="J23" s="110"/>
      <c r="K23" s="111"/>
      <c r="L23" s="33">
        <f t="shared" si="0"/>
        <v>0</v>
      </c>
    </row>
    <row r="24" spans="2:12">
      <c r="B24" s="1"/>
      <c r="C24" s="23"/>
      <c r="D24" s="31"/>
      <c r="E24" s="32"/>
      <c r="F24" s="106"/>
      <c r="G24" s="107"/>
      <c r="H24" s="108"/>
      <c r="I24" s="109"/>
      <c r="J24" s="110"/>
      <c r="K24" s="111"/>
      <c r="L24" s="33">
        <f t="shared" si="0"/>
        <v>0</v>
      </c>
    </row>
    <row r="25" spans="2:12">
      <c r="B25" s="1"/>
      <c r="C25" s="23"/>
      <c r="D25" s="31"/>
      <c r="E25" s="32"/>
      <c r="F25" s="106"/>
      <c r="G25" s="107"/>
      <c r="H25" s="108"/>
      <c r="I25" s="109"/>
      <c r="J25" s="110"/>
      <c r="K25" s="111"/>
      <c r="L25" s="33">
        <f t="shared" si="0"/>
        <v>0</v>
      </c>
    </row>
    <row r="26" spans="2:12">
      <c r="B26" s="1"/>
      <c r="C26" s="23"/>
      <c r="D26" s="31"/>
      <c r="E26" s="32"/>
      <c r="F26" s="106"/>
      <c r="G26" s="107"/>
      <c r="H26" s="108"/>
      <c r="I26" s="109"/>
      <c r="J26" s="110"/>
      <c r="K26" s="111"/>
      <c r="L26" s="33">
        <f t="shared" si="0"/>
        <v>0</v>
      </c>
    </row>
    <row r="27" spans="2:12">
      <c r="B27" s="1"/>
      <c r="C27" s="23"/>
      <c r="D27" s="31"/>
      <c r="E27" s="32"/>
      <c r="F27" s="106"/>
      <c r="G27" s="107"/>
      <c r="H27" s="108"/>
      <c r="I27" s="109"/>
      <c r="J27" s="110"/>
      <c r="K27" s="111"/>
      <c r="L27" s="33">
        <f t="shared" si="0"/>
        <v>0</v>
      </c>
    </row>
    <row r="28" spans="2:12">
      <c r="B28" s="1"/>
      <c r="C28" s="23"/>
      <c r="D28" s="31"/>
      <c r="E28" s="32"/>
      <c r="F28" s="106"/>
      <c r="G28" s="107"/>
      <c r="H28" s="108"/>
      <c r="I28" s="109"/>
      <c r="J28" s="110"/>
      <c r="K28" s="111"/>
      <c r="L28" s="33">
        <f t="shared" si="0"/>
        <v>0</v>
      </c>
    </row>
    <row r="29" spans="2:12">
      <c r="B29" s="1"/>
      <c r="C29" s="23"/>
      <c r="D29" s="31"/>
      <c r="E29" s="32"/>
      <c r="F29" s="106"/>
      <c r="G29" s="107"/>
      <c r="H29" s="108"/>
      <c r="I29" s="109"/>
      <c r="J29" s="110"/>
      <c r="K29" s="111"/>
      <c r="L29" s="33">
        <f t="shared" si="0"/>
        <v>0</v>
      </c>
    </row>
    <row r="30" spans="2:12">
      <c r="B30" s="1"/>
      <c r="C30" s="23"/>
      <c r="D30" s="31"/>
      <c r="E30" s="32"/>
      <c r="F30" s="106"/>
      <c r="G30" s="107"/>
      <c r="H30" s="108"/>
      <c r="I30" s="109"/>
      <c r="J30" s="110"/>
      <c r="K30" s="111"/>
      <c r="L30" s="33">
        <f t="shared" si="0"/>
        <v>0</v>
      </c>
    </row>
    <row r="31" spans="2:12">
      <c r="B31" s="1"/>
      <c r="C31" s="23"/>
      <c r="D31" s="31"/>
      <c r="E31" s="32"/>
      <c r="F31" s="106"/>
      <c r="G31" s="107"/>
      <c r="H31" s="108"/>
      <c r="I31" s="109"/>
      <c r="J31" s="110"/>
      <c r="K31" s="111"/>
      <c r="L31" s="33">
        <f t="shared" si="0"/>
        <v>0</v>
      </c>
    </row>
    <row r="32" spans="2:12">
      <c r="B32" s="1"/>
      <c r="C32" s="23"/>
      <c r="D32" s="31"/>
      <c r="E32" s="32"/>
      <c r="F32" s="106"/>
      <c r="G32" s="107"/>
      <c r="H32" s="108"/>
      <c r="I32" s="109"/>
      <c r="J32" s="110"/>
      <c r="K32" s="111"/>
      <c r="L32" s="33">
        <f t="shared" si="0"/>
        <v>0</v>
      </c>
    </row>
    <row r="33" spans="2:12">
      <c r="B33" s="1"/>
      <c r="C33" s="23"/>
      <c r="D33" s="31"/>
      <c r="E33" s="32"/>
      <c r="F33" s="112"/>
      <c r="G33" s="113"/>
      <c r="H33" s="114"/>
      <c r="I33" s="109"/>
      <c r="J33" s="110"/>
      <c r="K33" s="111"/>
      <c r="L33" s="33">
        <f t="shared" si="0"/>
        <v>0</v>
      </c>
    </row>
    <row r="34" spans="2:12">
      <c r="B34" s="1"/>
      <c r="C34" s="23"/>
      <c r="D34" s="31"/>
      <c r="E34" s="32"/>
      <c r="F34" s="106"/>
      <c r="G34" s="107"/>
      <c r="H34" s="108"/>
      <c r="I34" s="109"/>
      <c r="J34" s="110"/>
      <c r="K34" s="111"/>
      <c r="L34" s="33">
        <f t="shared" si="0"/>
        <v>0</v>
      </c>
    </row>
    <row r="35" spans="2:12">
      <c r="B35" s="115" t="s">
        <v>40</v>
      </c>
      <c r="C35" s="116"/>
      <c r="D35" s="116"/>
      <c r="E35" s="117"/>
      <c r="F35" s="118" t="s">
        <v>43</v>
      </c>
      <c r="G35" s="119"/>
      <c r="H35" s="119"/>
      <c r="I35" s="119"/>
      <c r="J35" s="119"/>
      <c r="K35" s="119"/>
      <c r="L35" s="120"/>
    </row>
    <row r="36" spans="2:12">
      <c r="B36" s="115" t="s">
        <v>36</v>
      </c>
      <c r="C36" s="116"/>
      <c r="D36" s="116"/>
      <c r="E36" s="117"/>
      <c r="F36" s="121"/>
      <c r="G36" s="122"/>
      <c r="H36" s="122"/>
      <c r="I36" s="122"/>
      <c r="J36" s="122"/>
      <c r="K36" s="122"/>
      <c r="L36" s="123"/>
    </row>
    <row r="37" spans="2:12">
      <c r="B37" s="83" t="s">
        <v>56</v>
      </c>
      <c r="C37" s="84"/>
      <c r="D37" s="84"/>
      <c r="E37" s="84"/>
      <c r="F37" s="84"/>
      <c r="G37" s="84"/>
      <c r="H37" s="85"/>
      <c r="I37" s="89" t="s">
        <v>9</v>
      </c>
      <c r="J37" s="90"/>
      <c r="K37" s="91"/>
      <c r="L37" s="11">
        <f>SUM(L11:L34)</f>
        <v>46740</v>
      </c>
    </row>
    <row r="38" spans="2:12">
      <c r="B38" s="83" t="s">
        <v>57</v>
      </c>
      <c r="C38" s="84"/>
      <c r="D38" s="84"/>
      <c r="E38" s="84"/>
      <c r="F38" s="84"/>
      <c r="G38" s="84"/>
      <c r="H38" s="85"/>
      <c r="I38" s="42"/>
      <c r="J38" s="43"/>
      <c r="K38" s="44"/>
      <c r="L38" s="11"/>
    </row>
    <row r="39" spans="2:12">
      <c r="B39" s="86" t="s">
        <v>47</v>
      </c>
      <c r="C39" s="87"/>
      <c r="D39" s="87"/>
      <c r="E39" s="87"/>
      <c r="F39" s="87"/>
      <c r="G39" s="87"/>
      <c r="H39" s="88"/>
      <c r="I39" s="89"/>
      <c r="J39" s="90"/>
      <c r="K39" s="91"/>
      <c r="L39" s="11"/>
    </row>
    <row r="40" spans="2:12">
      <c r="B40" s="92" t="s">
        <v>10</v>
      </c>
      <c r="C40" s="93"/>
      <c r="D40" s="94"/>
      <c r="E40" s="35" t="s">
        <v>11</v>
      </c>
      <c r="F40" s="95" t="s">
        <v>12</v>
      </c>
      <c r="G40" s="96"/>
      <c r="H40" s="36" t="s">
        <v>13</v>
      </c>
      <c r="I40" s="89" t="s">
        <v>11</v>
      </c>
      <c r="J40" s="90"/>
      <c r="K40" s="91"/>
      <c r="L40" s="36" t="s">
        <v>12</v>
      </c>
    </row>
    <row r="41" spans="2:12">
      <c r="B41" s="97"/>
      <c r="C41" s="98"/>
      <c r="D41" s="99"/>
      <c r="E41" s="2"/>
      <c r="F41" s="97"/>
      <c r="G41" s="99"/>
      <c r="H41" s="3"/>
      <c r="I41" s="100"/>
      <c r="J41" s="101"/>
      <c r="K41" s="102"/>
      <c r="L41" s="13"/>
    </row>
    <row r="42" spans="2:12">
      <c r="B42" s="97"/>
      <c r="C42" s="98"/>
      <c r="D42" s="99"/>
      <c r="E42" s="4"/>
      <c r="F42" s="97"/>
      <c r="G42" s="99"/>
      <c r="H42" s="3"/>
      <c r="I42" s="100"/>
      <c r="J42" s="101"/>
      <c r="K42" s="102"/>
      <c r="L42" s="37"/>
    </row>
    <row r="43" spans="2:12">
      <c r="B43" s="97"/>
      <c r="C43" s="98"/>
      <c r="D43" s="99"/>
      <c r="E43" s="7"/>
      <c r="F43" s="97"/>
      <c r="G43" s="99"/>
      <c r="H43" s="8"/>
      <c r="I43" s="100" t="s">
        <v>0</v>
      </c>
      <c r="J43" s="101"/>
      <c r="K43" s="102"/>
      <c r="L43" s="38"/>
    </row>
    <row r="44" spans="2:12">
      <c r="B44" s="16"/>
      <c r="C44" s="19"/>
      <c r="D44" s="39"/>
      <c r="E44" s="19"/>
      <c r="F44" s="19"/>
      <c r="G44" s="19"/>
      <c r="H44" s="19"/>
      <c r="I44" s="103"/>
      <c r="J44" s="103"/>
      <c r="K44" s="103"/>
      <c r="L44" s="9"/>
    </row>
    <row r="45" spans="2:12">
      <c r="B45" s="41"/>
      <c r="C45" s="29"/>
      <c r="D45" s="40"/>
      <c r="E45" s="29"/>
      <c r="F45" s="29"/>
      <c r="G45" s="29"/>
      <c r="H45" s="29"/>
      <c r="I45" s="26"/>
      <c r="J45" s="26"/>
      <c r="K45" s="26"/>
      <c r="L45" s="30"/>
    </row>
    <row r="46" spans="2:12">
      <c r="B46" s="41"/>
      <c r="C46" s="29"/>
      <c r="D46" s="40"/>
      <c r="E46" s="29"/>
      <c r="F46" s="29"/>
      <c r="G46" s="29"/>
      <c r="H46" s="29"/>
      <c r="I46" s="26"/>
      <c r="J46" s="26"/>
      <c r="K46" s="26"/>
      <c r="L46" s="30"/>
    </row>
    <row r="47" spans="2:12">
      <c r="B47" s="104"/>
      <c r="C47" s="105"/>
      <c r="D47" s="105"/>
      <c r="E47" s="5"/>
      <c r="F47" s="5"/>
      <c r="G47" s="5"/>
      <c r="H47" s="5"/>
      <c r="I47" s="15"/>
      <c r="J47" s="15"/>
      <c r="K47" s="15"/>
      <c r="L47" s="10"/>
    </row>
    <row r="48" spans="2:12">
      <c r="B48" s="56" t="s">
        <v>49</v>
      </c>
      <c r="C48" s="57"/>
      <c r="D48" s="57"/>
      <c r="E48" s="57"/>
      <c r="F48" s="57"/>
      <c r="G48" s="57"/>
      <c r="H48" s="57"/>
      <c r="I48" s="57"/>
      <c r="J48" s="57"/>
      <c r="K48" s="57"/>
      <c r="L48" s="58"/>
    </row>
    <row r="49" spans="2:12">
      <c r="B49" s="59" t="s">
        <v>58</v>
      </c>
      <c r="C49" s="60"/>
      <c r="D49" s="60"/>
      <c r="E49" s="60"/>
      <c r="F49" s="60"/>
      <c r="G49" s="60"/>
      <c r="H49" s="60"/>
      <c r="I49" s="60"/>
      <c r="J49" s="60"/>
      <c r="K49" s="60"/>
      <c r="L49" s="61"/>
    </row>
    <row r="50" spans="2:12">
      <c r="B50" s="62" t="s">
        <v>44</v>
      </c>
      <c r="C50" s="63"/>
      <c r="D50" s="63"/>
      <c r="E50" s="63"/>
      <c r="F50" s="63"/>
      <c r="G50" s="63"/>
      <c r="H50" s="63"/>
      <c r="I50" s="63"/>
      <c r="J50" s="63"/>
      <c r="K50" s="63"/>
      <c r="L50" s="64"/>
    </row>
    <row r="51" spans="2:12">
      <c r="B51" s="41"/>
      <c r="C51" s="29"/>
      <c r="D51" s="29"/>
      <c r="E51" s="29"/>
      <c r="F51" s="6"/>
      <c r="G51" s="6"/>
      <c r="H51" s="29"/>
      <c r="I51" s="26"/>
      <c r="J51" s="27"/>
      <c r="K51" s="26"/>
      <c r="L51" s="30"/>
    </row>
    <row r="52" spans="2:12">
      <c r="B52" s="41"/>
      <c r="C52" s="29"/>
      <c r="D52" s="29"/>
      <c r="E52" s="29"/>
      <c r="F52" s="6"/>
      <c r="G52" s="6"/>
      <c r="H52" s="29"/>
      <c r="I52" s="26"/>
      <c r="J52" s="27"/>
      <c r="K52" s="26"/>
      <c r="L52" s="30"/>
    </row>
    <row r="53" spans="2:12">
      <c r="B53" s="41"/>
      <c r="C53" s="29"/>
      <c r="D53" s="29"/>
      <c r="E53" s="29"/>
      <c r="F53" s="6"/>
      <c r="G53" s="6"/>
      <c r="H53" s="29"/>
      <c r="I53" s="26"/>
      <c r="J53" s="27"/>
      <c r="K53" s="26"/>
      <c r="L53" s="30"/>
    </row>
    <row r="54" spans="2:12">
      <c r="B54" s="65" t="s">
        <v>30</v>
      </c>
      <c r="C54" s="66"/>
      <c r="D54" s="66"/>
      <c r="E54" s="66"/>
      <c r="F54" s="66"/>
      <c r="G54" s="66"/>
      <c r="H54" s="66" t="s">
        <v>33</v>
      </c>
      <c r="I54" s="66"/>
      <c r="J54" s="66"/>
      <c r="K54" s="66"/>
      <c r="L54" s="67"/>
    </row>
    <row r="55" spans="2:12">
      <c r="B55" s="68" t="s">
        <v>46</v>
      </c>
      <c r="C55" s="69"/>
      <c r="D55" s="69"/>
      <c r="E55" s="69"/>
      <c r="F55" s="69"/>
      <c r="G55" s="69"/>
      <c r="H55" s="69" t="s">
        <v>35</v>
      </c>
      <c r="I55" s="69"/>
      <c r="J55" s="69"/>
      <c r="K55" s="69"/>
      <c r="L55" s="70"/>
    </row>
    <row r="56" spans="2:12">
      <c r="B56" s="68" t="s">
        <v>59</v>
      </c>
      <c r="C56" s="69"/>
      <c r="D56" s="69"/>
      <c r="E56" s="69"/>
      <c r="F56" s="69"/>
      <c r="G56" s="69"/>
      <c r="H56" s="69" t="s">
        <v>60</v>
      </c>
      <c r="I56" s="69"/>
      <c r="J56" s="69"/>
      <c r="K56" s="69"/>
      <c r="L56" s="70"/>
    </row>
    <row r="57" spans="2:12">
      <c r="B57" s="68" t="s">
        <v>45</v>
      </c>
      <c r="C57" s="69"/>
      <c r="D57" s="69"/>
      <c r="E57" s="69"/>
      <c r="F57" s="69"/>
      <c r="G57" s="69"/>
      <c r="H57" s="69" t="s">
        <v>28</v>
      </c>
      <c r="I57" s="69"/>
      <c r="J57" s="69"/>
      <c r="K57" s="69"/>
      <c r="L57" s="70"/>
    </row>
    <row r="58" spans="2:12">
      <c r="B58" s="71"/>
      <c r="C58" s="72"/>
      <c r="D58" s="72"/>
      <c r="E58" s="72"/>
      <c r="F58" s="72"/>
      <c r="G58" s="72"/>
      <c r="H58" s="69"/>
      <c r="I58" s="69"/>
      <c r="J58" s="69"/>
      <c r="K58" s="69"/>
      <c r="L58" s="70"/>
    </row>
    <row r="59" spans="2:12">
      <c r="B59" s="73" t="s">
        <v>31</v>
      </c>
      <c r="C59" s="74"/>
      <c r="D59" s="74"/>
      <c r="E59" s="74"/>
      <c r="F59" s="74"/>
      <c r="G59" s="74"/>
      <c r="H59" s="75" t="s">
        <v>32</v>
      </c>
      <c r="I59" s="75"/>
      <c r="J59" s="75"/>
      <c r="K59" s="75"/>
      <c r="L59" s="76"/>
    </row>
    <row r="60" spans="2:12">
      <c r="B60" s="77" t="s">
        <v>18</v>
      </c>
      <c r="C60" s="78"/>
      <c r="D60" s="78"/>
      <c r="E60" s="78"/>
      <c r="F60" s="78"/>
      <c r="G60" s="78"/>
      <c r="H60" s="78"/>
      <c r="I60" s="78"/>
      <c r="J60" s="78"/>
      <c r="K60" s="78"/>
      <c r="L60" s="79"/>
    </row>
    <row r="61" spans="2:12">
      <c r="B61" s="80" t="s">
        <v>14</v>
      </c>
      <c r="C61" s="81"/>
      <c r="D61" s="81"/>
      <c r="E61" s="81"/>
      <c r="F61" s="81"/>
      <c r="G61" s="82"/>
      <c r="H61" s="80" t="s">
        <v>19</v>
      </c>
      <c r="I61" s="81"/>
      <c r="J61" s="81"/>
      <c r="K61" s="81"/>
      <c r="L61" s="82"/>
    </row>
    <row r="62" spans="2:12">
      <c r="B62" s="47"/>
      <c r="C62" s="48"/>
      <c r="D62" s="48"/>
      <c r="E62" s="48"/>
      <c r="F62" s="48"/>
      <c r="G62" s="49"/>
      <c r="H62" s="47"/>
      <c r="I62" s="48"/>
      <c r="J62" s="48"/>
      <c r="K62" s="48"/>
      <c r="L62" s="49"/>
    </row>
    <row r="63" spans="2:12">
      <c r="B63" s="50"/>
      <c r="C63" s="51"/>
      <c r="D63" s="51"/>
      <c r="E63" s="51"/>
      <c r="F63" s="51"/>
      <c r="G63" s="52"/>
      <c r="H63" s="50"/>
      <c r="I63" s="51"/>
      <c r="J63" s="51"/>
      <c r="K63" s="51"/>
      <c r="L63" s="52"/>
    </row>
    <row r="64" spans="2:12">
      <c r="B64" s="50"/>
      <c r="C64" s="51"/>
      <c r="D64" s="51"/>
      <c r="E64" s="51"/>
      <c r="F64" s="51"/>
      <c r="G64" s="52"/>
      <c r="H64" s="50"/>
      <c r="I64" s="51"/>
      <c r="J64" s="51"/>
      <c r="K64" s="51"/>
      <c r="L64" s="52"/>
    </row>
    <row r="65" spans="2:12">
      <c r="B65" s="53"/>
      <c r="C65" s="54"/>
      <c r="D65" s="54"/>
      <c r="E65" s="54"/>
      <c r="F65" s="54"/>
      <c r="G65" s="55"/>
      <c r="H65" s="53"/>
      <c r="I65" s="54"/>
      <c r="J65" s="54"/>
      <c r="K65" s="54"/>
      <c r="L65" s="55"/>
    </row>
  </sheetData>
  <mergeCells count="108">
    <mergeCell ref="F16:H16"/>
    <mergeCell ref="I16:K16"/>
    <mergeCell ref="F17:H17"/>
    <mergeCell ref="I17:K17"/>
    <mergeCell ref="F18:H18"/>
    <mergeCell ref="I18:K18"/>
    <mergeCell ref="F19:H19"/>
    <mergeCell ref="I19:K19"/>
    <mergeCell ref="F12:H12"/>
    <mergeCell ref="I12:K12"/>
    <mergeCell ref="F13:H13"/>
    <mergeCell ref="I13:K13"/>
    <mergeCell ref="F14:H14"/>
    <mergeCell ref="I14:K14"/>
    <mergeCell ref="F15:H15"/>
    <mergeCell ref="I15:K15"/>
    <mergeCell ref="B1:L3"/>
    <mergeCell ref="C4:E4"/>
    <mergeCell ref="G4:H4"/>
    <mergeCell ref="C5:E5"/>
    <mergeCell ref="G5:H5"/>
    <mergeCell ref="B6:E6"/>
    <mergeCell ref="F6:H6"/>
    <mergeCell ref="B7:G7"/>
    <mergeCell ref="H7:L7"/>
    <mergeCell ref="C8:D8"/>
    <mergeCell ref="E8:H8"/>
    <mergeCell ref="I8:L8"/>
    <mergeCell ref="B9:C9"/>
    <mergeCell ref="D9:D10"/>
    <mergeCell ref="E9:E10"/>
    <mergeCell ref="F9:H10"/>
    <mergeCell ref="F11:H11"/>
    <mergeCell ref="I11:K11"/>
    <mergeCell ref="I9:K10"/>
    <mergeCell ref="L9:L10"/>
    <mergeCell ref="I37:K37"/>
    <mergeCell ref="F20:H20"/>
    <mergeCell ref="I20:K20"/>
    <mergeCell ref="F21:H21"/>
    <mergeCell ref="I21:K21"/>
    <mergeCell ref="F22:H22"/>
    <mergeCell ref="I22:K22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F28:H28"/>
    <mergeCell ref="I28:K28"/>
    <mergeCell ref="B42:D42"/>
    <mergeCell ref="F42:G42"/>
    <mergeCell ref="I42:K42"/>
    <mergeCell ref="B43:D43"/>
    <mergeCell ref="F43:G43"/>
    <mergeCell ref="I43:K43"/>
    <mergeCell ref="I44:K44"/>
    <mergeCell ref="B47:D47"/>
    <mergeCell ref="F29:H29"/>
    <mergeCell ref="I29:K29"/>
    <mergeCell ref="F30:H30"/>
    <mergeCell ref="I30:K30"/>
    <mergeCell ref="F31:H31"/>
    <mergeCell ref="I31:K31"/>
    <mergeCell ref="F32:H32"/>
    <mergeCell ref="I32:K32"/>
    <mergeCell ref="F33:H33"/>
    <mergeCell ref="I33:K33"/>
    <mergeCell ref="F34:H34"/>
    <mergeCell ref="I34:K34"/>
    <mergeCell ref="B35:E35"/>
    <mergeCell ref="F35:L36"/>
    <mergeCell ref="B36:E36"/>
    <mergeCell ref="B37:H37"/>
    <mergeCell ref="B38:H38"/>
    <mergeCell ref="B39:H39"/>
    <mergeCell ref="I39:K39"/>
    <mergeCell ref="B40:D40"/>
    <mergeCell ref="F40:G40"/>
    <mergeCell ref="I40:K40"/>
    <mergeCell ref="B41:D41"/>
    <mergeCell ref="F41:G41"/>
    <mergeCell ref="I41:K41"/>
    <mergeCell ref="B62:G65"/>
    <mergeCell ref="H62:L65"/>
    <mergeCell ref="B48:L48"/>
    <mergeCell ref="B49:L49"/>
    <mergeCell ref="B50:L50"/>
    <mergeCell ref="B54:G54"/>
    <mergeCell ref="H54:L54"/>
    <mergeCell ref="B55:G55"/>
    <mergeCell ref="H55:L55"/>
    <mergeCell ref="B56:G56"/>
    <mergeCell ref="H56:L56"/>
    <mergeCell ref="B57:G57"/>
    <mergeCell ref="H57:L57"/>
    <mergeCell ref="B58:G58"/>
    <mergeCell ref="H58:L58"/>
    <mergeCell ref="B59:G59"/>
    <mergeCell ref="H59:L59"/>
    <mergeCell ref="B60:L60"/>
    <mergeCell ref="B61:G61"/>
    <mergeCell ref="H61:L61"/>
  </mergeCells>
  <pageMargins left="0.7" right="0.7" top="0.75" bottom="0.75" header="0.3" footer="0.3"/>
  <pageSetup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</dc:creator>
  <cp:lastModifiedBy>Cesia Serrano</cp:lastModifiedBy>
  <cp:lastPrinted>2023-12-08T21:58:16Z</cp:lastPrinted>
  <dcterms:created xsi:type="dcterms:W3CDTF">2019-01-16T19:44:19Z</dcterms:created>
  <dcterms:modified xsi:type="dcterms:W3CDTF">2024-01-19T15:26:58Z</dcterms:modified>
</cp:coreProperties>
</file>