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Proyecto 771\"/>
    </mc:Choice>
  </mc:AlternateContent>
  <xr:revisionPtr revIDLastSave="0" documentId="13_ncr:1_{2FFBA3E2-C76E-44D9-B0F6-F5BE83EC05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yecto 771-00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58" i="1" l="1"/>
</calcChain>
</file>

<file path=xl/sharedStrings.xml><?xml version="1.0" encoding="utf-8"?>
<sst xmlns="http://schemas.openxmlformats.org/spreadsheetml/2006/main" count="288" uniqueCount="120">
  <si>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</si>
  <si>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</si>
  <si>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</si>
  <si>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</si>
  <si>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</si>
  <si>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</si>
  <si>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009-771</t>
  </si>
  <si>
    <t>SEÑORES:</t>
  </si>
  <si>
    <t>IRMA ELENA RODRÍGUEZ</t>
  </si>
  <si>
    <t>NIT N°:</t>
  </si>
  <si>
    <t>XXXXXXXXXXXXXXXXXX</t>
  </si>
  <si>
    <t>FR</t>
  </si>
  <si>
    <t>No. DE PROV.</t>
  </si>
  <si>
    <t>Nº DE CONTACTO DEL PROVEEDOR:</t>
  </si>
  <si>
    <t>AG</t>
  </si>
  <si>
    <t>No. DE REG.</t>
  </si>
  <si>
    <t>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</si>
  <si>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</si>
  <si>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</si>
  <si>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</si>
  <si>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>NOMBRE: CONSTRUCCIÓN DE INFRAESTRUCTURA PARA EL MEJORAMIENTO DE LAS CONDICIONES LABORAL DEL PERSONAL DEL ÁREA DE RECOLECCIÓN, BARRIDO Y ASEO DE LA ALCALDÍA MUNICIPAL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</si>
  <si>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</si>
  <si>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</si>
  <si>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</si>
  <si>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</si>
  <si>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</si>
  <si>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</si>
  <si>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</si>
  <si>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</si>
  <si>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</si>
  <si>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</si>
  <si>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ROLLOS</t>
  </si>
  <si>
    <t>ROLLOS DE HILO NYLON</t>
  </si>
  <si>
    <t>UNIDAD</t>
  </si>
  <si>
    <t>SPRAY COLOR DE ALUMINIO</t>
  </si>
  <si>
    <t>GALONES</t>
  </si>
  <si>
    <t>GALONES DE PINTURA ANTICORROSIVA COLOR GRIS</t>
  </si>
  <si>
    <t>GALON DE PINTURA LATEX ACRILICO BLANCA</t>
  </si>
  <si>
    <t>GALONES DE COLA BLANCA</t>
  </si>
  <si>
    <t>TUBOS PVC  DE 4"  DE 100 PSI</t>
  </si>
  <si>
    <t>CODOS DE 4" A 90°</t>
  </si>
  <si>
    <t>ABRAZADERAS DE PVC DE 4"</t>
  </si>
  <si>
    <t>SELLADADOR DE POLIURETANO COLOR GRIS, TRUPER CARTUCHO</t>
  </si>
  <si>
    <t>BARRA</t>
  </si>
  <si>
    <t>BARRA DE ESTAÑO 50/50</t>
  </si>
  <si>
    <t xml:space="preserve">GALONES DE ANTICORROSIVO 4,000 COLOR NEGRO BRILLANTE </t>
  </si>
  <si>
    <t xml:space="preserve">GALONES  DE THINER </t>
  </si>
  <si>
    <t>MT/3</t>
  </si>
  <si>
    <t>MT3 ARENA DE RIO</t>
  </si>
  <si>
    <t xml:space="preserve">MT3 GRAVA </t>
  </si>
  <si>
    <t>BLS.</t>
  </si>
  <si>
    <t>BOLSA DE CEMENTO CESSA</t>
  </si>
  <si>
    <t>PLIEGO</t>
  </si>
  <si>
    <t>PLIEGO DE TABLA ROCA EXTERIOR DE DENGLAS</t>
  </si>
  <si>
    <t>BLS</t>
  </si>
  <si>
    <t>MORTERO BASECOAT PARA EXTERIOR 44 LB.</t>
  </si>
  <si>
    <t>QQ</t>
  </si>
  <si>
    <t>QQ DE HIERRO DE 1/4 LISO ORIGINAL</t>
  </si>
  <si>
    <t>QQ HIERRO CORRUGADO DE 3/8 CORINCA</t>
  </si>
  <si>
    <t>VARILLA</t>
  </si>
  <si>
    <t>BARRILA DE 3/4 CORRUGADO B/N</t>
  </si>
  <si>
    <t>QQ DE HIERRO DE 1/2 CORINCA</t>
  </si>
  <si>
    <t>CIENTO</t>
  </si>
  <si>
    <t xml:space="preserve">CIENTOS REMACHES  3/16 X 3/8 </t>
  </si>
  <si>
    <t>ANGULO  1 1/2 X 1 1 1/2 X 1/8</t>
  </si>
  <si>
    <t>LAMINA NEGRA 2X1X3/64 ORIGINAL</t>
  </si>
  <si>
    <t>CIENTOS DE TORNILLOS PUNTA DE BROCA 1"</t>
  </si>
  <si>
    <t>ML</t>
  </si>
  <si>
    <t>MT. LINA DE LAMINA PARA CANAL  0.30 X 0.30 X.30 X 0.30 CON 6 BOCA TUBO</t>
  </si>
  <si>
    <t>LAMINA GALVANIZADA LISA # 26 DE 3 YARDAS</t>
  </si>
  <si>
    <t>VARILLA  CUADRADA DE 1/2</t>
  </si>
  <si>
    <t>CAJA</t>
  </si>
  <si>
    <t>CAJAS DE ELECTRODO  6013X3/32 J38</t>
  </si>
  <si>
    <t>PISTOLA PARA SALCHICHA TOTAL</t>
  </si>
  <si>
    <t>DISCO DE CORTE  DE 9 " PFERT</t>
  </si>
  <si>
    <t>DISCO DE CORTE DE 14" TRUPER</t>
  </si>
  <si>
    <t>LIJAS DE AGUA # 120</t>
  </si>
  <si>
    <t xml:space="preserve">MT CORAZA LT 1 1/4 </t>
  </si>
  <si>
    <t>UNIDADES CONECTOR RECTO PARA CORAZA IT 1 1/4</t>
  </si>
  <si>
    <t>UNION PARA TECNODUCTO 3/4</t>
  </si>
  <si>
    <t>CONECTOR CURVO LT 1 1/4</t>
  </si>
  <si>
    <t>ROLLOS DE TECNODUCTO DE 3/4</t>
  </si>
  <si>
    <t>ROLLOS DE TECNODUCTO DE 1/2</t>
  </si>
  <si>
    <t>UNIDADES</t>
  </si>
  <si>
    <t>CAJAS DE REGISTRO PARA SERVICIO PESADO 12 X 8 X 6</t>
  </si>
  <si>
    <t>CAJA CUADRADA PESADA 5X5 PESADA</t>
  </si>
  <si>
    <t>METROS</t>
  </si>
  <si>
    <t>MT CABLE COBRE SOLIFO # 4</t>
  </si>
  <si>
    <t>BROCHAS PROFESIONAL DE 4"  TOTAL</t>
  </si>
  <si>
    <t>BROCHA  DE 1" PRETUL</t>
  </si>
  <si>
    <t>BROCHA DE 2" PRETUL</t>
  </si>
  <si>
    <t>FORMA DE PAGO: CONTADO</t>
  </si>
  <si>
    <t>MATERIAL SOLICITADO PARA COMPLETAR LAS ACTIVIDADES QUE SE ESTAN DESARROLLANDO EN EL PROYECTO</t>
  </si>
  <si>
    <t>TIEMPO DE ENTREGA:</t>
  </si>
  <si>
    <t>NOMBRE DEL ADMINISTRADOR DE LA ORDEN DE COMPRA: XXXXXXXXXXXXXXXXXXXXXXXXXXX</t>
  </si>
  <si>
    <t>CONTACTO DEL ADMINISTRADOR DE LA ORDEN DE COMPRA: XXXXXXXXXXXXXXXXXX</t>
  </si>
  <si>
    <t>ACUERDO DE APROBACIÓN Nº 07 , ACTA Nº 08 DE FECHA  17/02/2022</t>
  </si>
  <si>
    <t>ACUERDO DE APROBACIÓN DE ADJUDICACIÓN Nº 14, ACTA Nº 24 DE FECHA 05/05/2023 Y 08/05/2023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</si>
  <si>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</si>
  <si>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</si>
  <si>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</si>
  <si>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</si>
  <si>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</si>
  <si>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</si>
  <si>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XXXXXXXXXXXXXXXXXXXXXXXXXXX                                          XXXXXXXXXXXXXXXXXXXXXXXXXXXXXXXX</t>
  </si>
  <si>
    <t xml:space="preserve">                   JEFE UCP                    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</si>
  <si>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</si>
  <si>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</si>
  <si>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</si>
  <si>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</si>
  <si>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</si>
  <si>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</si>
  <si>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</si>
  <si>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</si>
  <si>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</si>
  <si>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</si>
  <si>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</si>
  <si>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</si>
  <si>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</si>
  <si>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    Lic. Sergio Noel Morroy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</si>
</sst>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0</xdr:row>
      <xdr:rowOff>93345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93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54133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55" workbookViewId="0">
      <selection activeCell="B5" sqref="B5:D5"/>
    </sheetView>
  </sheetViews>
  <sheetFormatPr baseColWidth="10" defaultRowHeight="15"/>
  <sheetData>
    <row r="1" spans="1:11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8"/>
    </row>
    <row r="4" spans="1:11">
      <c r="A4" s="1" t="s">
        <v>1</v>
      </c>
      <c r="B4" s="169">
        <v>45054</v>
      </c>
      <c r="C4" s="170"/>
      <c r="D4" s="171"/>
      <c r="E4" s="2" t="s">
        <v>2</v>
      </c>
      <c r="F4" s="172" t="s">
        <v>3</v>
      </c>
      <c r="G4" s="173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2" t="s">
        <v>8</v>
      </c>
      <c r="C5" s="133"/>
      <c r="D5" s="134"/>
      <c r="E5" s="8" t="s">
        <v>9</v>
      </c>
      <c r="F5" s="174" t="s">
        <v>10</v>
      </c>
      <c r="G5" s="175"/>
      <c r="H5" s="3" t="s">
        <v>11</v>
      </c>
      <c r="I5" s="9">
        <v>0</v>
      </c>
      <c r="J5" s="5" t="s">
        <v>12</v>
      </c>
      <c r="K5" s="10"/>
    </row>
    <row r="6" spans="1:11">
      <c r="A6" s="176" t="s">
        <v>13</v>
      </c>
      <c r="B6" s="177"/>
      <c r="C6" s="177"/>
      <c r="D6" s="178"/>
      <c r="E6" s="179" t="s">
        <v>10</v>
      </c>
      <c r="F6" s="180"/>
      <c r="G6" s="181"/>
      <c r="H6" s="3" t="s">
        <v>14</v>
      </c>
      <c r="I6" s="9">
        <v>3</v>
      </c>
      <c r="J6" s="5" t="s">
        <v>15</v>
      </c>
      <c r="K6" s="11" t="s">
        <v>16</v>
      </c>
    </row>
    <row r="7" spans="1:11">
      <c r="A7" s="132" t="s">
        <v>17</v>
      </c>
      <c r="B7" s="133"/>
      <c r="C7" s="133"/>
      <c r="D7" s="133"/>
      <c r="E7" s="133"/>
      <c r="F7" s="134"/>
      <c r="G7" s="132" t="s">
        <v>18</v>
      </c>
      <c r="H7" s="133"/>
      <c r="I7" s="133"/>
      <c r="J7" s="133"/>
      <c r="K7" s="134"/>
    </row>
    <row r="8" spans="1:11" ht="86.25" customHeight="1">
      <c r="A8" s="7" t="s">
        <v>19</v>
      </c>
      <c r="B8" s="135">
        <v>771</v>
      </c>
      <c r="C8" s="136"/>
      <c r="D8" s="137" t="s">
        <v>20</v>
      </c>
      <c r="E8" s="138"/>
      <c r="F8" s="138"/>
      <c r="G8" s="139"/>
      <c r="H8" s="140" t="s">
        <v>21</v>
      </c>
      <c r="I8" s="141"/>
      <c r="J8" s="141"/>
      <c r="K8" s="142"/>
    </row>
    <row r="9" spans="1:11">
      <c r="A9" s="143" t="s">
        <v>22</v>
      </c>
      <c r="B9" s="144"/>
      <c r="C9" s="144"/>
      <c r="D9" s="145"/>
      <c r="E9" s="146" t="s">
        <v>23</v>
      </c>
      <c r="F9" s="147"/>
      <c r="G9" s="148"/>
      <c r="H9" s="152" t="s">
        <v>24</v>
      </c>
      <c r="I9" s="153"/>
      <c r="J9" s="154"/>
      <c r="K9" s="158" t="s">
        <v>25</v>
      </c>
    </row>
    <row r="10" spans="1:11" ht="24">
      <c r="A10" s="12" t="s">
        <v>26</v>
      </c>
      <c r="B10" s="13" t="s">
        <v>27</v>
      </c>
      <c r="C10" s="12" t="s">
        <v>28</v>
      </c>
      <c r="D10" s="14" t="s">
        <v>29</v>
      </c>
      <c r="E10" s="149"/>
      <c r="F10" s="150"/>
      <c r="G10" s="151"/>
      <c r="H10" s="155"/>
      <c r="I10" s="156"/>
      <c r="J10" s="157"/>
      <c r="K10" s="159"/>
    </row>
    <row r="11" spans="1:11" ht="35.1" customHeight="1">
      <c r="A11" s="15">
        <v>54104</v>
      </c>
      <c r="B11" s="16" t="s">
        <v>30</v>
      </c>
      <c r="C11" s="17">
        <v>3</v>
      </c>
      <c r="D11" s="18" t="s">
        <v>31</v>
      </c>
      <c r="E11" s="129" t="s">
        <v>32</v>
      </c>
      <c r="F11" s="130" t="s">
        <v>32</v>
      </c>
      <c r="G11" s="131" t="s">
        <v>32</v>
      </c>
      <c r="H11" s="123">
        <v>1.5</v>
      </c>
      <c r="I11" s="124">
        <v>1.5</v>
      </c>
      <c r="J11" s="125">
        <v>1.5</v>
      </c>
      <c r="K11" s="19">
        <f>H11*C11</f>
        <v>4.5</v>
      </c>
    </row>
    <row r="12" spans="1:11" ht="35.1" customHeight="1">
      <c r="A12" s="15">
        <v>54107</v>
      </c>
      <c r="B12" s="16" t="s">
        <v>30</v>
      </c>
      <c r="C12" s="17">
        <v>5</v>
      </c>
      <c r="D12" s="18" t="s">
        <v>33</v>
      </c>
      <c r="E12" s="120" t="s">
        <v>34</v>
      </c>
      <c r="F12" s="121" t="s">
        <v>34</v>
      </c>
      <c r="G12" s="122" t="s">
        <v>34</v>
      </c>
      <c r="H12" s="123">
        <v>2.4</v>
      </c>
      <c r="I12" s="124">
        <v>2.4</v>
      </c>
      <c r="J12" s="125">
        <v>2.4</v>
      </c>
      <c r="K12" s="19">
        <f t="shared" ref="K12:K55" si="0">H12*C12</f>
        <v>12</v>
      </c>
    </row>
    <row r="13" spans="1:11" ht="35.1" customHeight="1">
      <c r="A13" s="15">
        <v>54107</v>
      </c>
      <c r="B13" s="16" t="s">
        <v>30</v>
      </c>
      <c r="C13" s="20">
        <v>4</v>
      </c>
      <c r="D13" s="21" t="s">
        <v>35</v>
      </c>
      <c r="E13" s="120" t="s">
        <v>36</v>
      </c>
      <c r="F13" s="121" t="s">
        <v>36</v>
      </c>
      <c r="G13" s="122" t="s">
        <v>36</v>
      </c>
      <c r="H13" s="123">
        <v>14</v>
      </c>
      <c r="I13" s="124">
        <v>14</v>
      </c>
      <c r="J13" s="125">
        <v>14</v>
      </c>
      <c r="K13" s="19">
        <f t="shared" si="0"/>
        <v>56</v>
      </c>
    </row>
    <row r="14" spans="1:11" ht="35.1" customHeight="1">
      <c r="A14" s="15">
        <v>54107</v>
      </c>
      <c r="B14" s="16" t="s">
        <v>30</v>
      </c>
      <c r="C14" s="20">
        <v>1</v>
      </c>
      <c r="D14" s="21" t="s">
        <v>35</v>
      </c>
      <c r="E14" s="120" t="s">
        <v>37</v>
      </c>
      <c r="F14" s="121" t="s">
        <v>37</v>
      </c>
      <c r="G14" s="122" t="s">
        <v>37</v>
      </c>
      <c r="H14" s="123">
        <v>12</v>
      </c>
      <c r="I14" s="124">
        <v>12</v>
      </c>
      <c r="J14" s="125">
        <v>12</v>
      </c>
      <c r="K14" s="19">
        <f t="shared" si="0"/>
        <v>12</v>
      </c>
    </row>
    <row r="15" spans="1:11" ht="35.1" customHeight="1">
      <c r="A15" s="15">
        <v>54107</v>
      </c>
      <c r="B15" s="16" t="s">
        <v>30</v>
      </c>
      <c r="C15" s="20">
        <v>4</v>
      </c>
      <c r="D15" s="21" t="s">
        <v>35</v>
      </c>
      <c r="E15" s="120" t="s">
        <v>38</v>
      </c>
      <c r="F15" s="121" t="s">
        <v>38</v>
      </c>
      <c r="G15" s="122" t="s">
        <v>38</v>
      </c>
      <c r="H15" s="123">
        <v>12.65</v>
      </c>
      <c r="I15" s="124">
        <v>12.65</v>
      </c>
      <c r="J15" s="125">
        <v>12.65</v>
      </c>
      <c r="K15" s="19">
        <f t="shared" si="0"/>
        <v>50.6</v>
      </c>
    </row>
    <row r="16" spans="1:11" ht="35.1" customHeight="1">
      <c r="A16" s="15">
        <v>54107</v>
      </c>
      <c r="B16" s="16" t="s">
        <v>30</v>
      </c>
      <c r="C16" s="20">
        <v>7</v>
      </c>
      <c r="D16" s="21" t="s">
        <v>33</v>
      </c>
      <c r="E16" s="120" t="s">
        <v>39</v>
      </c>
      <c r="F16" s="121" t="s">
        <v>39</v>
      </c>
      <c r="G16" s="122" t="s">
        <v>39</v>
      </c>
      <c r="H16" s="123">
        <v>36.35</v>
      </c>
      <c r="I16" s="124">
        <v>36.35</v>
      </c>
      <c r="J16" s="125">
        <v>36.35</v>
      </c>
      <c r="K16" s="19">
        <f t="shared" si="0"/>
        <v>254.45000000000002</v>
      </c>
    </row>
    <row r="17" spans="1:11" ht="35.1" customHeight="1">
      <c r="A17" s="15">
        <v>54107</v>
      </c>
      <c r="B17" s="16" t="s">
        <v>30</v>
      </c>
      <c r="C17" s="20">
        <v>12</v>
      </c>
      <c r="D17" s="21" t="s">
        <v>33</v>
      </c>
      <c r="E17" s="120" t="s">
        <v>40</v>
      </c>
      <c r="F17" s="121" t="s">
        <v>40</v>
      </c>
      <c r="G17" s="122" t="s">
        <v>40</v>
      </c>
      <c r="H17" s="123">
        <v>2.4</v>
      </c>
      <c r="I17" s="124">
        <v>2.4</v>
      </c>
      <c r="J17" s="125">
        <v>2.4</v>
      </c>
      <c r="K17" s="19">
        <f t="shared" si="0"/>
        <v>28.799999999999997</v>
      </c>
    </row>
    <row r="18" spans="1:11" ht="35.1" customHeight="1">
      <c r="A18" s="15">
        <v>54107</v>
      </c>
      <c r="B18" s="16" t="s">
        <v>30</v>
      </c>
      <c r="C18" s="20">
        <v>12</v>
      </c>
      <c r="D18" s="21" t="s">
        <v>33</v>
      </c>
      <c r="E18" s="120" t="s">
        <v>41</v>
      </c>
      <c r="F18" s="121" t="s">
        <v>41</v>
      </c>
      <c r="G18" s="122" t="s">
        <v>41</v>
      </c>
      <c r="H18" s="123">
        <v>1.3</v>
      </c>
      <c r="I18" s="124">
        <v>1.3</v>
      </c>
      <c r="J18" s="125">
        <v>1.3</v>
      </c>
      <c r="K18" s="19">
        <f t="shared" si="0"/>
        <v>15.600000000000001</v>
      </c>
    </row>
    <row r="19" spans="1:11" ht="35.1" customHeight="1">
      <c r="A19" s="15">
        <v>54111</v>
      </c>
      <c r="B19" s="16" t="s">
        <v>30</v>
      </c>
      <c r="C19" s="20">
        <v>10</v>
      </c>
      <c r="D19" s="21" t="s">
        <v>33</v>
      </c>
      <c r="E19" s="120" t="s">
        <v>42</v>
      </c>
      <c r="F19" s="121" t="s">
        <v>42</v>
      </c>
      <c r="G19" s="122" t="s">
        <v>42</v>
      </c>
      <c r="H19" s="123">
        <v>4.75</v>
      </c>
      <c r="I19" s="124">
        <v>4.75</v>
      </c>
      <c r="J19" s="125">
        <v>4.75</v>
      </c>
      <c r="K19" s="19">
        <f t="shared" si="0"/>
        <v>47.5</v>
      </c>
    </row>
    <row r="20" spans="1:11" ht="35.1" customHeight="1">
      <c r="A20" s="15">
        <v>54107</v>
      </c>
      <c r="B20" s="16" t="s">
        <v>30</v>
      </c>
      <c r="C20" s="20">
        <v>1</v>
      </c>
      <c r="D20" s="21" t="s">
        <v>43</v>
      </c>
      <c r="E20" s="120" t="s">
        <v>44</v>
      </c>
      <c r="F20" s="121" t="s">
        <v>44</v>
      </c>
      <c r="G20" s="122" t="s">
        <v>44</v>
      </c>
      <c r="H20" s="123">
        <v>35</v>
      </c>
      <c r="I20" s="124">
        <v>35</v>
      </c>
      <c r="J20" s="125">
        <v>35</v>
      </c>
      <c r="K20" s="19">
        <f t="shared" si="0"/>
        <v>35</v>
      </c>
    </row>
    <row r="21" spans="1:11" ht="35.1" customHeight="1">
      <c r="A21" s="15">
        <v>54107</v>
      </c>
      <c r="B21" s="16" t="s">
        <v>30</v>
      </c>
      <c r="C21" s="20">
        <v>5</v>
      </c>
      <c r="D21" s="21" t="s">
        <v>35</v>
      </c>
      <c r="E21" s="120" t="s">
        <v>45</v>
      </c>
      <c r="F21" s="121" t="s">
        <v>45</v>
      </c>
      <c r="G21" s="122" t="s">
        <v>45</v>
      </c>
      <c r="H21" s="123">
        <v>33.799999999999997</v>
      </c>
      <c r="I21" s="124">
        <v>33.799999999999997</v>
      </c>
      <c r="J21" s="125">
        <v>33.799999999999997</v>
      </c>
      <c r="K21" s="19">
        <f t="shared" si="0"/>
        <v>169</v>
      </c>
    </row>
    <row r="22" spans="1:11" ht="35.1" customHeight="1">
      <c r="A22" s="15">
        <v>54107</v>
      </c>
      <c r="B22" s="16" t="s">
        <v>30</v>
      </c>
      <c r="C22" s="20">
        <v>8</v>
      </c>
      <c r="D22" s="21" t="s">
        <v>35</v>
      </c>
      <c r="E22" s="120" t="s">
        <v>46</v>
      </c>
      <c r="F22" s="121" t="s">
        <v>46</v>
      </c>
      <c r="G22" s="122" t="s">
        <v>46</v>
      </c>
      <c r="H22" s="123">
        <v>8.85</v>
      </c>
      <c r="I22" s="124">
        <v>8.85</v>
      </c>
      <c r="J22" s="125">
        <v>8.85</v>
      </c>
      <c r="K22" s="19">
        <f t="shared" si="0"/>
        <v>70.8</v>
      </c>
    </row>
    <row r="23" spans="1:11" ht="35.1" customHeight="1">
      <c r="A23" s="15">
        <v>54111</v>
      </c>
      <c r="B23" s="16" t="s">
        <v>30</v>
      </c>
      <c r="C23" s="20">
        <v>28</v>
      </c>
      <c r="D23" s="21" t="s">
        <v>47</v>
      </c>
      <c r="E23" s="120" t="s">
        <v>48</v>
      </c>
      <c r="F23" s="121" t="s">
        <v>48</v>
      </c>
      <c r="G23" s="122" t="s">
        <v>48</v>
      </c>
      <c r="H23" s="123">
        <v>20</v>
      </c>
      <c r="I23" s="124">
        <v>20</v>
      </c>
      <c r="J23" s="125">
        <v>20</v>
      </c>
      <c r="K23" s="19">
        <f t="shared" si="0"/>
        <v>560</v>
      </c>
    </row>
    <row r="24" spans="1:11" ht="35.1" customHeight="1">
      <c r="A24" s="15">
        <v>54111</v>
      </c>
      <c r="B24" s="16" t="s">
        <v>30</v>
      </c>
      <c r="C24" s="20">
        <v>7</v>
      </c>
      <c r="D24" s="21" t="s">
        <v>47</v>
      </c>
      <c r="E24" s="120" t="s">
        <v>49</v>
      </c>
      <c r="F24" s="121" t="s">
        <v>49</v>
      </c>
      <c r="G24" s="122" t="s">
        <v>49</v>
      </c>
      <c r="H24" s="123">
        <v>39</v>
      </c>
      <c r="I24" s="124">
        <v>39</v>
      </c>
      <c r="J24" s="125">
        <v>39</v>
      </c>
      <c r="K24" s="19">
        <f t="shared" si="0"/>
        <v>273</v>
      </c>
    </row>
    <row r="25" spans="1:11" ht="35.1" customHeight="1">
      <c r="A25" s="15">
        <v>54111</v>
      </c>
      <c r="B25" s="16" t="s">
        <v>30</v>
      </c>
      <c r="C25" s="20">
        <v>40</v>
      </c>
      <c r="D25" s="21" t="s">
        <v>50</v>
      </c>
      <c r="E25" s="120" t="s">
        <v>51</v>
      </c>
      <c r="F25" s="121" t="s">
        <v>51</v>
      </c>
      <c r="G25" s="122" t="s">
        <v>51</v>
      </c>
      <c r="H25" s="123">
        <v>9.4</v>
      </c>
      <c r="I25" s="124">
        <v>9.4</v>
      </c>
      <c r="J25" s="125">
        <v>9.4</v>
      </c>
      <c r="K25" s="19">
        <f t="shared" si="0"/>
        <v>376</v>
      </c>
    </row>
    <row r="26" spans="1:11" ht="35.1" customHeight="1">
      <c r="A26" s="15">
        <v>54111</v>
      </c>
      <c r="B26" s="16" t="s">
        <v>30</v>
      </c>
      <c r="C26" s="20">
        <v>1</v>
      </c>
      <c r="D26" s="21" t="s">
        <v>52</v>
      </c>
      <c r="E26" s="120" t="s">
        <v>53</v>
      </c>
      <c r="F26" s="121" t="s">
        <v>53</v>
      </c>
      <c r="G26" s="122" t="s">
        <v>53</v>
      </c>
      <c r="H26" s="123">
        <v>44</v>
      </c>
      <c r="I26" s="124">
        <v>44</v>
      </c>
      <c r="J26" s="125">
        <v>44</v>
      </c>
      <c r="K26" s="19">
        <f t="shared" si="0"/>
        <v>44</v>
      </c>
    </row>
    <row r="27" spans="1:11" ht="35.1" customHeight="1">
      <c r="A27" s="15">
        <v>54111</v>
      </c>
      <c r="B27" s="16" t="s">
        <v>30</v>
      </c>
      <c r="C27" s="20">
        <v>1</v>
      </c>
      <c r="D27" s="21" t="s">
        <v>54</v>
      </c>
      <c r="E27" s="120" t="s">
        <v>55</v>
      </c>
      <c r="F27" s="121" t="s">
        <v>55</v>
      </c>
      <c r="G27" s="122" t="s">
        <v>55</v>
      </c>
      <c r="H27" s="123">
        <v>10</v>
      </c>
      <c r="I27" s="124">
        <v>10</v>
      </c>
      <c r="J27" s="125">
        <v>10</v>
      </c>
      <c r="K27" s="19">
        <f t="shared" si="0"/>
        <v>10</v>
      </c>
    </row>
    <row r="28" spans="1:11" ht="35.1" customHeight="1">
      <c r="A28" s="15">
        <v>54112</v>
      </c>
      <c r="B28" s="16" t="s">
        <v>30</v>
      </c>
      <c r="C28" s="20">
        <v>1</v>
      </c>
      <c r="D28" s="21" t="s">
        <v>56</v>
      </c>
      <c r="E28" s="120" t="s">
        <v>57</v>
      </c>
      <c r="F28" s="121" t="s">
        <v>57</v>
      </c>
      <c r="G28" s="122" t="s">
        <v>57</v>
      </c>
      <c r="H28" s="123">
        <v>52.5</v>
      </c>
      <c r="I28" s="124">
        <v>52.5</v>
      </c>
      <c r="J28" s="125">
        <v>52.5</v>
      </c>
      <c r="K28" s="19">
        <f t="shared" si="0"/>
        <v>52.5</v>
      </c>
    </row>
    <row r="29" spans="1:11" ht="35.1" customHeight="1">
      <c r="A29" s="15">
        <v>54112</v>
      </c>
      <c r="B29" s="16" t="s">
        <v>30</v>
      </c>
      <c r="C29" s="20">
        <v>5</v>
      </c>
      <c r="D29" s="21" t="s">
        <v>56</v>
      </c>
      <c r="E29" s="120" t="s">
        <v>58</v>
      </c>
      <c r="F29" s="121" t="s">
        <v>58</v>
      </c>
      <c r="G29" s="122" t="s">
        <v>58</v>
      </c>
      <c r="H29" s="123">
        <v>65.8</v>
      </c>
      <c r="I29" s="124">
        <v>65.8</v>
      </c>
      <c r="J29" s="125">
        <v>65.8</v>
      </c>
      <c r="K29" s="19">
        <f t="shared" si="0"/>
        <v>329</v>
      </c>
    </row>
    <row r="30" spans="1:11" ht="35.1" customHeight="1">
      <c r="A30" s="15">
        <v>54112</v>
      </c>
      <c r="B30" s="16" t="s">
        <v>30</v>
      </c>
      <c r="C30" s="20">
        <v>6</v>
      </c>
      <c r="D30" s="21" t="s">
        <v>59</v>
      </c>
      <c r="E30" s="120" t="s">
        <v>60</v>
      </c>
      <c r="F30" s="121" t="s">
        <v>60</v>
      </c>
      <c r="G30" s="122" t="s">
        <v>60</v>
      </c>
      <c r="H30" s="123">
        <v>4.7</v>
      </c>
      <c r="I30" s="124">
        <v>4.7</v>
      </c>
      <c r="J30" s="125">
        <v>4.7</v>
      </c>
      <c r="K30" s="19">
        <f t="shared" si="0"/>
        <v>28.200000000000003</v>
      </c>
    </row>
    <row r="31" spans="1:11" ht="35.1" customHeight="1">
      <c r="A31" s="15">
        <v>54112</v>
      </c>
      <c r="B31" s="16" t="s">
        <v>30</v>
      </c>
      <c r="C31" s="20">
        <v>6</v>
      </c>
      <c r="D31" s="21" t="s">
        <v>56</v>
      </c>
      <c r="E31" s="120" t="s">
        <v>61</v>
      </c>
      <c r="F31" s="121" t="s">
        <v>61</v>
      </c>
      <c r="G31" s="122" t="s">
        <v>61</v>
      </c>
      <c r="H31" s="123">
        <v>66.8</v>
      </c>
      <c r="I31" s="124">
        <v>66.8</v>
      </c>
      <c r="J31" s="125">
        <v>66.8</v>
      </c>
      <c r="K31" s="19">
        <f t="shared" si="0"/>
        <v>400.79999999999995</v>
      </c>
    </row>
    <row r="32" spans="1:11" ht="35.1" customHeight="1">
      <c r="A32" s="15">
        <v>54112</v>
      </c>
      <c r="B32" s="16" t="s">
        <v>30</v>
      </c>
      <c r="C32" s="20">
        <v>4</v>
      </c>
      <c r="D32" s="21" t="s">
        <v>62</v>
      </c>
      <c r="E32" s="120" t="s">
        <v>63</v>
      </c>
      <c r="F32" s="121" t="s">
        <v>63</v>
      </c>
      <c r="G32" s="122" t="s">
        <v>63</v>
      </c>
      <c r="H32" s="123">
        <v>2.75</v>
      </c>
      <c r="I32" s="124">
        <v>2.75</v>
      </c>
      <c r="J32" s="125">
        <v>2.75</v>
      </c>
      <c r="K32" s="19">
        <f t="shared" si="0"/>
        <v>11</v>
      </c>
    </row>
    <row r="33" spans="1:11" ht="35.1" customHeight="1">
      <c r="A33" s="15">
        <v>54112</v>
      </c>
      <c r="B33" s="16" t="s">
        <v>30</v>
      </c>
      <c r="C33" s="20">
        <v>6</v>
      </c>
      <c r="D33" s="21" t="s">
        <v>33</v>
      </c>
      <c r="E33" s="120" t="s">
        <v>64</v>
      </c>
      <c r="F33" s="121" t="s">
        <v>64</v>
      </c>
      <c r="G33" s="122" t="s">
        <v>64</v>
      </c>
      <c r="H33" s="123">
        <v>14.2</v>
      </c>
      <c r="I33" s="124">
        <v>14.2</v>
      </c>
      <c r="J33" s="125">
        <v>14.2</v>
      </c>
      <c r="K33" s="19">
        <f t="shared" si="0"/>
        <v>85.199999999999989</v>
      </c>
    </row>
    <row r="34" spans="1:11" ht="35.1" customHeight="1">
      <c r="A34" s="15">
        <v>54112</v>
      </c>
      <c r="B34" s="16" t="s">
        <v>30</v>
      </c>
      <c r="C34" s="20">
        <v>1</v>
      </c>
      <c r="D34" s="21" t="s">
        <v>33</v>
      </c>
      <c r="E34" s="120" t="s">
        <v>65</v>
      </c>
      <c r="F34" s="121" t="s">
        <v>65</v>
      </c>
      <c r="G34" s="122" t="s">
        <v>65</v>
      </c>
      <c r="H34" s="123">
        <v>26.5</v>
      </c>
      <c r="I34" s="124">
        <v>26.5</v>
      </c>
      <c r="J34" s="125">
        <v>26.5</v>
      </c>
      <c r="K34" s="19">
        <f t="shared" si="0"/>
        <v>26.5</v>
      </c>
    </row>
    <row r="35" spans="1:11" ht="35.1" customHeight="1">
      <c r="A35" s="15">
        <v>54112</v>
      </c>
      <c r="B35" s="16" t="s">
        <v>30</v>
      </c>
      <c r="C35" s="20">
        <v>3</v>
      </c>
      <c r="D35" s="21" t="s">
        <v>62</v>
      </c>
      <c r="E35" s="120" t="s">
        <v>66</v>
      </c>
      <c r="F35" s="121" t="s">
        <v>66</v>
      </c>
      <c r="G35" s="122" t="s">
        <v>66</v>
      </c>
      <c r="H35" s="123">
        <v>2.75</v>
      </c>
      <c r="I35" s="124">
        <v>2.75</v>
      </c>
      <c r="J35" s="125">
        <v>2.75</v>
      </c>
      <c r="K35" s="19">
        <f t="shared" si="0"/>
        <v>8.25</v>
      </c>
    </row>
    <row r="36" spans="1:11" ht="35.1" customHeight="1">
      <c r="A36" s="15">
        <v>54112</v>
      </c>
      <c r="B36" s="16" t="s">
        <v>30</v>
      </c>
      <c r="C36" s="22">
        <v>34</v>
      </c>
      <c r="D36" s="17" t="s">
        <v>67</v>
      </c>
      <c r="E36" s="120" t="s">
        <v>68</v>
      </c>
      <c r="F36" s="121" t="s">
        <v>68</v>
      </c>
      <c r="G36" s="122" t="s">
        <v>68</v>
      </c>
      <c r="H36" s="123">
        <v>18.5</v>
      </c>
      <c r="I36" s="124">
        <v>18.5</v>
      </c>
      <c r="J36" s="125">
        <v>18.5</v>
      </c>
      <c r="K36" s="19">
        <f t="shared" si="0"/>
        <v>629</v>
      </c>
    </row>
    <row r="37" spans="1:11" ht="35.1" customHeight="1">
      <c r="A37" s="15">
        <v>54112</v>
      </c>
      <c r="B37" s="16" t="s">
        <v>30</v>
      </c>
      <c r="C37" s="22">
        <v>14</v>
      </c>
      <c r="D37" s="17" t="s">
        <v>33</v>
      </c>
      <c r="E37" s="120" t="s">
        <v>69</v>
      </c>
      <c r="F37" s="121" t="s">
        <v>69</v>
      </c>
      <c r="G37" s="122" t="s">
        <v>69</v>
      </c>
      <c r="H37" s="123">
        <v>9</v>
      </c>
      <c r="I37" s="124">
        <v>9</v>
      </c>
      <c r="J37" s="125">
        <v>9</v>
      </c>
      <c r="K37" s="19">
        <f t="shared" si="0"/>
        <v>126</v>
      </c>
    </row>
    <row r="38" spans="1:11" ht="35.1" customHeight="1">
      <c r="A38" s="15">
        <v>54112</v>
      </c>
      <c r="B38" s="16" t="s">
        <v>30</v>
      </c>
      <c r="C38" s="22">
        <v>85</v>
      </c>
      <c r="D38" s="17" t="s">
        <v>33</v>
      </c>
      <c r="E38" s="126" t="s">
        <v>70</v>
      </c>
      <c r="F38" s="127" t="s">
        <v>70</v>
      </c>
      <c r="G38" s="128" t="s">
        <v>70</v>
      </c>
      <c r="H38" s="123">
        <v>8.5</v>
      </c>
      <c r="I38" s="124">
        <v>8.5</v>
      </c>
      <c r="J38" s="125">
        <v>8.5</v>
      </c>
      <c r="K38" s="19">
        <f t="shared" si="0"/>
        <v>722.5</v>
      </c>
    </row>
    <row r="39" spans="1:11" ht="35.1" customHeight="1">
      <c r="A39" s="15">
        <v>54112</v>
      </c>
      <c r="B39" s="16" t="s">
        <v>30</v>
      </c>
      <c r="C39" s="22">
        <v>12</v>
      </c>
      <c r="D39" s="17" t="s">
        <v>71</v>
      </c>
      <c r="E39" s="120" t="s">
        <v>72</v>
      </c>
      <c r="F39" s="121" t="s">
        <v>72</v>
      </c>
      <c r="G39" s="122" t="s">
        <v>72</v>
      </c>
      <c r="H39" s="123">
        <v>5</v>
      </c>
      <c r="I39" s="124">
        <v>5</v>
      </c>
      <c r="J39" s="125">
        <v>5</v>
      </c>
      <c r="K39" s="19">
        <f t="shared" si="0"/>
        <v>60</v>
      </c>
    </row>
    <row r="40" spans="1:11" ht="35.1" customHeight="1">
      <c r="A40" s="15">
        <v>54118</v>
      </c>
      <c r="B40" s="16" t="s">
        <v>30</v>
      </c>
      <c r="C40" s="22">
        <v>1</v>
      </c>
      <c r="D40" s="17" t="s">
        <v>33</v>
      </c>
      <c r="E40" s="120" t="s">
        <v>73</v>
      </c>
      <c r="F40" s="121" t="s">
        <v>73</v>
      </c>
      <c r="G40" s="122" t="s">
        <v>73</v>
      </c>
      <c r="H40" s="123">
        <v>10.75</v>
      </c>
      <c r="I40" s="124">
        <v>10.75</v>
      </c>
      <c r="J40" s="125">
        <v>10.75</v>
      </c>
      <c r="K40" s="19">
        <f t="shared" si="0"/>
        <v>10.75</v>
      </c>
    </row>
    <row r="41" spans="1:11" ht="35.1" customHeight="1">
      <c r="A41" s="15">
        <v>54118</v>
      </c>
      <c r="B41" s="16" t="s">
        <v>30</v>
      </c>
      <c r="C41" s="22">
        <v>15</v>
      </c>
      <c r="D41" s="17" t="s">
        <v>33</v>
      </c>
      <c r="E41" s="120" t="s">
        <v>74</v>
      </c>
      <c r="F41" s="121" t="s">
        <v>74</v>
      </c>
      <c r="G41" s="122" t="s">
        <v>74</v>
      </c>
      <c r="H41" s="123">
        <v>3.5</v>
      </c>
      <c r="I41" s="124">
        <v>3.5</v>
      </c>
      <c r="J41" s="125">
        <v>3.5</v>
      </c>
      <c r="K41" s="19">
        <f t="shared" si="0"/>
        <v>52.5</v>
      </c>
    </row>
    <row r="42" spans="1:11" ht="35.1" customHeight="1">
      <c r="A42" s="15">
        <v>54118</v>
      </c>
      <c r="B42" s="16" t="s">
        <v>30</v>
      </c>
      <c r="C42" s="22">
        <v>4</v>
      </c>
      <c r="D42" s="17" t="s">
        <v>33</v>
      </c>
      <c r="E42" s="120" t="s">
        <v>75</v>
      </c>
      <c r="F42" s="121" t="s">
        <v>75</v>
      </c>
      <c r="G42" s="122" t="s">
        <v>75</v>
      </c>
      <c r="H42" s="123">
        <v>5.45</v>
      </c>
      <c r="I42" s="124">
        <v>5.45</v>
      </c>
      <c r="J42" s="125">
        <v>5.45</v>
      </c>
      <c r="K42" s="19">
        <f t="shared" si="0"/>
        <v>21.8</v>
      </c>
    </row>
    <row r="43" spans="1:11" ht="35.1" customHeight="1">
      <c r="A43" s="15">
        <v>54199</v>
      </c>
      <c r="B43" s="16" t="s">
        <v>30</v>
      </c>
      <c r="C43" s="22">
        <v>10</v>
      </c>
      <c r="D43" s="17" t="s">
        <v>33</v>
      </c>
      <c r="E43" s="120" t="s">
        <v>76</v>
      </c>
      <c r="F43" s="121" t="s">
        <v>76</v>
      </c>
      <c r="G43" s="122" t="s">
        <v>76</v>
      </c>
      <c r="H43" s="123">
        <v>0.45</v>
      </c>
      <c r="I43" s="124">
        <v>0.45</v>
      </c>
      <c r="J43" s="125">
        <v>0.45</v>
      </c>
      <c r="K43" s="19">
        <f t="shared" si="0"/>
        <v>4.5</v>
      </c>
    </row>
    <row r="44" spans="1:11" ht="35.1" customHeight="1">
      <c r="A44" s="15">
        <v>54119</v>
      </c>
      <c r="B44" s="16" t="s">
        <v>30</v>
      </c>
      <c r="C44" s="22">
        <v>8</v>
      </c>
      <c r="D44" s="17" t="s">
        <v>67</v>
      </c>
      <c r="E44" s="120" t="s">
        <v>77</v>
      </c>
      <c r="F44" s="121" t="s">
        <v>77</v>
      </c>
      <c r="G44" s="122" t="s">
        <v>77</v>
      </c>
      <c r="H44" s="123">
        <v>6.1</v>
      </c>
      <c r="I44" s="124">
        <v>6.1</v>
      </c>
      <c r="J44" s="125">
        <v>6.1</v>
      </c>
      <c r="K44" s="19">
        <f t="shared" si="0"/>
        <v>48.8</v>
      </c>
    </row>
    <row r="45" spans="1:11" ht="35.1" customHeight="1">
      <c r="A45" s="15">
        <v>54119</v>
      </c>
      <c r="B45" s="16" t="s">
        <v>30</v>
      </c>
      <c r="C45" s="22">
        <v>2</v>
      </c>
      <c r="D45" s="17" t="s">
        <v>33</v>
      </c>
      <c r="E45" s="120" t="s">
        <v>78</v>
      </c>
      <c r="F45" s="121" t="s">
        <v>78</v>
      </c>
      <c r="G45" s="122" t="s">
        <v>78</v>
      </c>
      <c r="H45" s="123">
        <v>4.0999999999999996</v>
      </c>
      <c r="I45" s="124">
        <v>4.0999999999999996</v>
      </c>
      <c r="J45" s="125">
        <v>4.0999999999999996</v>
      </c>
      <c r="K45" s="19">
        <f t="shared" si="0"/>
        <v>8.1999999999999993</v>
      </c>
    </row>
    <row r="46" spans="1:11" ht="35.1" customHeight="1">
      <c r="A46" s="15">
        <v>54119</v>
      </c>
      <c r="B46" s="16" t="s">
        <v>30</v>
      </c>
      <c r="C46" s="22">
        <v>2</v>
      </c>
      <c r="D46" s="17" t="s">
        <v>33</v>
      </c>
      <c r="E46" s="120" t="s">
        <v>79</v>
      </c>
      <c r="F46" s="121" t="s">
        <v>79</v>
      </c>
      <c r="G46" s="122" t="s">
        <v>79</v>
      </c>
      <c r="H46" s="123">
        <v>1.6</v>
      </c>
      <c r="I46" s="124">
        <v>1.6</v>
      </c>
      <c r="J46" s="125">
        <v>1.6</v>
      </c>
      <c r="K46" s="19">
        <f t="shared" si="0"/>
        <v>3.2</v>
      </c>
    </row>
    <row r="47" spans="1:11" ht="35.1" customHeight="1">
      <c r="A47" s="15">
        <v>54119</v>
      </c>
      <c r="B47" s="16" t="s">
        <v>30</v>
      </c>
      <c r="C47" s="22">
        <v>50</v>
      </c>
      <c r="D47" s="17" t="s">
        <v>33</v>
      </c>
      <c r="E47" s="120" t="s">
        <v>80</v>
      </c>
      <c r="F47" s="121" t="s">
        <v>80</v>
      </c>
      <c r="G47" s="122" t="s">
        <v>80</v>
      </c>
      <c r="H47" s="123">
        <v>5.9</v>
      </c>
      <c r="I47" s="124">
        <v>5.9</v>
      </c>
      <c r="J47" s="125">
        <v>5.9</v>
      </c>
      <c r="K47" s="19">
        <f t="shared" si="0"/>
        <v>295</v>
      </c>
    </row>
    <row r="48" spans="1:11" ht="35.1" customHeight="1">
      <c r="A48" s="15">
        <v>54119</v>
      </c>
      <c r="B48" s="16" t="s">
        <v>30</v>
      </c>
      <c r="C48" s="22">
        <v>2</v>
      </c>
      <c r="D48" s="17" t="s">
        <v>31</v>
      </c>
      <c r="E48" s="120" t="s">
        <v>81</v>
      </c>
      <c r="F48" s="121" t="s">
        <v>81</v>
      </c>
      <c r="G48" s="122" t="s">
        <v>81</v>
      </c>
      <c r="H48" s="123">
        <v>16.8</v>
      </c>
      <c r="I48" s="124">
        <v>16.8</v>
      </c>
      <c r="J48" s="125">
        <v>16.8</v>
      </c>
      <c r="K48" s="19">
        <f t="shared" si="0"/>
        <v>33.6</v>
      </c>
    </row>
    <row r="49" spans="1:11" ht="35.1" customHeight="1">
      <c r="A49" s="15">
        <v>54119</v>
      </c>
      <c r="B49" s="16" t="s">
        <v>30</v>
      </c>
      <c r="C49" s="22">
        <v>2</v>
      </c>
      <c r="D49" s="17" t="s">
        <v>31</v>
      </c>
      <c r="E49" s="120" t="s">
        <v>82</v>
      </c>
      <c r="F49" s="121" t="s">
        <v>82</v>
      </c>
      <c r="G49" s="122" t="s">
        <v>82</v>
      </c>
      <c r="H49" s="123">
        <v>14.5</v>
      </c>
      <c r="I49" s="124">
        <v>14.5</v>
      </c>
      <c r="J49" s="125">
        <v>14.5</v>
      </c>
      <c r="K49" s="19">
        <f t="shared" si="0"/>
        <v>29</v>
      </c>
    </row>
    <row r="50" spans="1:11" ht="35.1" customHeight="1">
      <c r="A50" s="15">
        <v>54119</v>
      </c>
      <c r="B50" s="16" t="s">
        <v>30</v>
      </c>
      <c r="C50" s="22">
        <v>2</v>
      </c>
      <c r="D50" s="17" t="s">
        <v>83</v>
      </c>
      <c r="E50" s="120" t="s">
        <v>84</v>
      </c>
      <c r="F50" s="121" t="s">
        <v>84</v>
      </c>
      <c r="G50" s="122" t="s">
        <v>84</v>
      </c>
      <c r="H50" s="123">
        <v>22.45</v>
      </c>
      <c r="I50" s="124">
        <v>22.45</v>
      </c>
      <c r="J50" s="125">
        <v>22.45</v>
      </c>
      <c r="K50" s="19">
        <f t="shared" si="0"/>
        <v>44.9</v>
      </c>
    </row>
    <row r="51" spans="1:11" ht="35.1" customHeight="1">
      <c r="A51" s="15">
        <v>54119</v>
      </c>
      <c r="B51" s="16" t="s">
        <v>30</v>
      </c>
      <c r="C51" s="22">
        <v>2</v>
      </c>
      <c r="D51" s="17" t="s">
        <v>83</v>
      </c>
      <c r="E51" s="120" t="s">
        <v>85</v>
      </c>
      <c r="F51" s="121" t="s">
        <v>85</v>
      </c>
      <c r="G51" s="122" t="s">
        <v>85</v>
      </c>
      <c r="H51" s="123">
        <v>4.7</v>
      </c>
      <c r="I51" s="124">
        <v>4.7</v>
      </c>
      <c r="J51" s="125">
        <v>4.7</v>
      </c>
      <c r="K51" s="19">
        <f t="shared" si="0"/>
        <v>9.4</v>
      </c>
    </row>
    <row r="52" spans="1:11" ht="35.1" customHeight="1">
      <c r="A52" s="15">
        <v>54119</v>
      </c>
      <c r="B52" s="16" t="s">
        <v>30</v>
      </c>
      <c r="C52" s="22">
        <v>15</v>
      </c>
      <c r="D52" s="17" t="s">
        <v>86</v>
      </c>
      <c r="E52" s="120" t="s">
        <v>87</v>
      </c>
      <c r="F52" s="121" t="s">
        <v>87</v>
      </c>
      <c r="G52" s="122" t="s">
        <v>87</v>
      </c>
      <c r="H52" s="123">
        <v>4.0999999999999996</v>
      </c>
      <c r="I52" s="124">
        <v>4.0999999999999996</v>
      </c>
      <c r="J52" s="125">
        <v>4.0999999999999996</v>
      </c>
      <c r="K52" s="19">
        <f t="shared" si="0"/>
        <v>61.499999999999993</v>
      </c>
    </row>
    <row r="53" spans="1:11" ht="35.1" customHeight="1">
      <c r="A53" s="15">
        <v>54119</v>
      </c>
      <c r="B53" s="16" t="s">
        <v>30</v>
      </c>
      <c r="C53" s="22">
        <v>4</v>
      </c>
      <c r="D53" s="17" t="s">
        <v>83</v>
      </c>
      <c r="E53" s="120" t="s">
        <v>88</v>
      </c>
      <c r="F53" s="121" t="s">
        <v>88</v>
      </c>
      <c r="G53" s="122" t="s">
        <v>88</v>
      </c>
      <c r="H53" s="123">
        <v>2.35</v>
      </c>
      <c r="I53" s="124">
        <v>2.35</v>
      </c>
      <c r="J53" s="125">
        <v>2.35</v>
      </c>
      <c r="K53" s="19">
        <f t="shared" si="0"/>
        <v>9.4</v>
      </c>
    </row>
    <row r="54" spans="1:11" ht="35.1" customHeight="1">
      <c r="A54" s="15">
        <v>54119</v>
      </c>
      <c r="B54" s="16" t="s">
        <v>30</v>
      </c>
      <c r="C54" s="22">
        <v>4</v>
      </c>
      <c r="D54" s="17" t="s">
        <v>83</v>
      </c>
      <c r="E54" s="120" t="s">
        <v>89</v>
      </c>
      <c r="F54" s="121" t="s">
        <v>89</v>
      </c>
      <c r="G54" s="122" t="s">
        <v>89</v>
      </c>
      <c r="H54" s="123">
        <v>0.4</v>
      </c>
      <c r="I54" s="124">
        <v>0.4</v>
      </c>
      <c r="J54" s="125">
        <v>0.4</v>
      </c>
      <c r="K54" s="19">
        <f t="shared" si="0"/>
        <v>1.6</v>
      </c>
    </row>
    <row r="55" spans="1:11" ht="35.1" customHeight="1">
      <c r="A55" s="15">
        <v>54119</v>
      </c>
      <c r="B55" s="16" t="s">
        <v>30</v>
      </c>
      <c r="C55" s="22">
        <v>10</v>
      </c>
      <c r="D55" s="17" t="s">
        <v>83</v>
      </c>
      <c r="E55" s="120" t="s">
        <v>90</v>
      </c>
      <c r="F55" s="121" t="s">
        <v>90</v>
      </c>
      <c r="G55" s="122" t="s">
        <v>90</v>
      </c>
      <c r="H55" s="123">
        <v>0.65</v>
      </c>
      <c r="I55" s="124">
        <v>0.65</v>
      </c>
      <c r="J55" s="125">
        <v>0.65</v>
      </c>
      <c r="K55" s="19">
        <f t="shared" si="0"/>
        <v>6.5</v>
      </c>
    </row>
    <row r="56" spans="1:11">
      <c r="A56" s="111" t="s">
        <v>91</v>
      </c>
      <c r="B56" s="112"/>
      <c r="C56" s="112"/>
      <c r="D56" s="113"/>
      <c r="E56" s="114" t="s">
        <v>92</v>
      </c>
      <c r="F56" s="115"/>
      <c r="G56" s="115"/>
      <c r="H56" s="115"/>
      <c r="I56" s="115"/>
      <c r="J56" s="115"/>
      <c r="K56" s="116"/>
    </row>
    <row r="57" spans="1:11" ht="21.75" customHeight="1">
      <c r="A57" s="111" t="s">
        <v>93</v>
      </c>
      <c r="B57" s="112"/>
      <c r="C57" s="112"/>
      <c r="D57" s="113"/>
      <c r="E57" s="117"/>
      <c r="F57" s="118"/>
      <c r="G57" s="118"/>
      <c r="H57" s="118"/>
      <c r="I57" s="118"/>
      <c r="J57" s="118"/>
      <c r="K57" s="119"/>
    </row>
    <row r="58" spans="1:11">
      <c r="A58" s="97" t="s">
        <v>94</v>
      </c>
      <c r="B58" s="98"/>
      <c r="C58" s="98"/>
      <c r="D58" s="98"/>
      <c r="E58" s="98"/>
      <c r="F58" s="98"/>
      <c r="G58" s="99"/>
      <c r="H58" s="108" t="s">
        <v>25</v>
      </c>
      <c r="I58" s="109"/>
      <c r="J58" s="110"/>
      <c r="K58" s="26">
        <f>SUM(K11:K55)</f>
        <v>5138.8499999999995</v>
      </c>
    </row>
    <row r="59" spans="1:11">
      <c r="A59" s="97" t="s">
        <v>95</v>
      </c>
      <c r="B59" s="98"/>
      <c r="C59" s="98"/>
      <c r="D59" s="98"/>
      <c r="E59" s="98"/>
      <c r="F59" s="98"/>
      <c r="G59" s="99"/>
      <c r="H59" s="23"/>
      <c r="I59" s="24"/>
      <c r="J59" s="25"/>
      <c r="K59" s="26"/>
    </row>
    <row r="60" spans="1:11">
      <c r="A60" s="97" t="s">
        <v>96</v>
      </c>
      <c r="B60" s="98"/>
      <c r="C60" s="98"/>
      <c r="D60" s="98"/>
      <c r="E60" s="98"/>
      <c r="F60" s="98"/>
      <c r="G60" s="99"/>
      <c r="H60" s="23"/>
      <c r="I60" s="24"/>
      <c r="J60" s="25"/>
      <c r="K60" s="26"/>
    </row>
    <row r="61" spans="1:11">
      <c r="A61" s="100" t="s">
        <v>97</v>
      </c>
      <c r="B61" s="101"/>
      <c r="C61" s="101"/>
      <c r="D61" s="101"/>
      <c r="E61" s="101"/>
      <c r="F61" s="101"/>
      <c r="G61" s="102"/>
      <c r="H61" s="23"/>
      <c r="I61" s="24"/>
      <c r="J61" s="24"/>
      <c r="K61" s="26"/>
    </row>
    <row r="62" spans="1:11">
      <c r="A62" s="103" t="s">
        <v>98</v>
      </c>
      <c r="B62" s="104"/>
      <c r="C62" s="105"/>
      <c r="D62" s="27" t="s">
        <v>99</v>
      </c>
      <c r="E62" s="106" t="s">
        <v>100</v>
      </c>
      <c r="F62" s="107"/>
      <c r="G62" s="28" t="s">
        <v>101</v>
      </c>
      <c r="H62" s="108" t="s">
        <v>99</v>
      </c>
      <c r="I62" s="109"/>
      <c r="J62" s="110"/>
      <c r="K62" s="28" t="s">
        <v>100</v>
      </c>
    </row>
    <row r="63" spans="1:11">
      <c r="A63" s="91"/>
      <c r="B63" s="92"/>
      <c r="C63" s="93"/>
      <c r="D63" s="29"/>
      <c r="E63" s="91"/>
      <c r="F63" s="93"/>
      <c r="G63" s="30"/>
      <c r="H63" s="94"/>
      <c r="I63" s="95"/>
      <c r="J63" s="96"/>
      <c r="K63" s="31"/>
    </row>
    <row r="64" spans="1:11">
      <c r="A64" s="91"/>
      <c r="B64" s="92"/>
      <c r="C64" s="93"/>
      <c r="D64" s="32"/>
      <c r="E64" s="91"/>
      <c r="F64" s="93"/>
      <c r="G64" s="30"/>
      <c r="H64" s="94"/>
      <c r="I64" s="95"/>
      <c r="J64" s="96"/>
      <c r="K64" s="33"/>
    </row>
    <row r="65" spans="1:11">
      <c r="A65" s="91"/>
      <c r="B65" s="92"/>
      <c r="C65" s="93"/>
      <c r="D65" s="34"/>
      <c r="E65" s="91"/>
      <c r="F65" s="93"/>
      <c r="G65" s="35"/>
      <c r="H65" s="94" t="s">
        <v>102</v>
      </c>
      <c r="I65" s="95"/>
      <c r="J65" s="96"/>
      <c r="K65" s="36"/>
    </row>
    <row r="66" spans="1:11">
      <c r="A66" s="37"/>
      <c r="B66" s="38"/>
      <c r="C66" s="39"/>
      <c r="D66" s="38"/>
      <c r="E66" s="38"/>
      <c r="F66" s="38"/>
      <c r="G66" s="38"/>
      <c r="H66" s="76"/>
      <c r="I66" s="76"/>
      <c r="J66" s="76"/>
      <c r="K66" s="40"/>
    </row>
    <row r="67" spans="1:11">
      <c r="A67" s="41"/>
      <c r="B67" s="42"/>
      <c r="C67" s="43"/>
      <c r="D67" s="42"/>
      <c r="E67" s="42"/>
      <c r="F67" s="42"/>
      <c r="G67" s="42"/>
      <c r="H67" s="44"/>
      <c r="I67" s="44"/>
      <c r="J67" s="44"/>
      <c r="K67" s="45"/>
    </row>
    <row r="68" spans="1:11">
      <c r="A68" s="41"/>
      <c r="B68" s="42"/>
      <c r="C68" s="43"/>
      <c r="D68" s="42"/>
      <c r="E68" s="42"/>
      <c r="F68" s="42"/>
      <c r="G68" s="42"/>
      <c r="H68" s="44"/>
      <c r="I68" s="44"/>
      <c r="J68" s="44"/>
      <c r="K68" s="45"/>
    </row>
    <row r="69" spans="1:11">
      <c r="A69" s="77"/>
      <c r="B69" s="78"/>
      <c r="C69" s="78"/>
      <c r="D69" s="46"/>
      <c r="E69" s="46"/>
      <c r="F69" s="46"/>
      <c r="G69" s="46"/>
      <c r="H69" s="47"/>
      <c r="I69" s="47"/>
      <c r="J69" s="47"/>
      <c r="K69" s="48"/>
    </row>
    <row r="70" spans="1:11">
      <c r="A70" s="79" t="s">
        <v>103</v>
      </c>
      <c r="B70" s="80"/>
      <c r="C70" s="80"/>
      <c r="D70" s="80"/>
      <c r="E70" s="80"/>
      <c r="F70" s="80"/>
      <c r="G70" s="80"/>
      <c r="H70" s="80"/>
      <c r="I70" s="80"/>
      <c r="J70" s="80"/>
      <c r="K70" s="81"/>
    </row>
    <row r="71" spans="1:11">
      <c r="A71" s="82" t="s">
        <v>104</v>
      </c>
      <c r="B71" s="83"/>
      <c r="C71" s="83"/>
      <c r="D71" s="83"/>
      <c r="E71" s="83"/>
      <c r="F71" s="83"/>
      <c r="G71" s="83"/>
      <c r="H71" s="83"/>
      <c r="I71" s="83"/>
      <c r="J71" s="83"/>
      <c r="K71" s="84"/>
    </row>
    <row r="72" spans="1:11">
      <c r="A72" s="85" t="s">
        <v>105</v>
      </c>
      <c r="B72" s="86"/>
      <c r="C72" s="86"/>
      <c r="D72" s="86"/>
      <c r="E72" s="86"/>
      <c r="F72" s="86"/>
      <c r="G72" s="86"/>
      <c r="H72" s="86"/>
      <c r="I72" s="86"/>
      <c r="J72" s="86"/>
      <c r="K72" s="87"/>
    </row>
    <row r="73" spans="1:11">
      <c r="A73" s="41"/>
      <c r="B73" s="42"/>
      <c r="C73" s="42"/>
      <c r="D73" s="42"/>
      <c r="E73" s="49"/>
      <c r="F73" s="49"/>
      <c r="G73" s="42"/>
      <c r="H73" s="50"/>
      <c r="I73" s="51"/>
      <c r="J73" s="50"/>
      <c r="K73" s="45"/>
    </row>
    <row r="74" spans="1:11">
      <c r="A74" s="41"/>
      <c r="B74" s="42"/>
      <c r="C74" s="42"/>
      <c r="D74" s="42"/>
      <c r="E74" s="49"/>
      <c r="F74" s="49"/>
      <c r="G74" s="42"/>
      <c r="H74" s="50"/>
      <c r="I74" s="51"/>
      <c r="J74" s="50"/>
      <c r="K74" s="45"/>
    </row>
    <row r="75" spans="1:11">
      <c r="A75" s="41"/>
      <c r="B75" s="42"/>
      <c r="C75" s="42"/>
      <c r="D75" s="42"/>
      <c r="E75" s="49"/>
      <c r="F75" s="49"/>
      <c r="G75" s="42"/>
      <c r="H75" s="50"/>
      <c r="I75" s="51"/>
      <c r="J75" s="50"/>
      <c r="K75" s="45"/>
    </row>
    <row r="76" spans="1:11">
      <c r="A76" s="88" t="s">
        <v>106</v>
      </c>
      <c r="B76" s="89"/>
      <c r="C76" s="89"/>
      <c r="D76" s="89"/>
      <c r="E76" s="89"/>
      <c r="F76" s="89"/>
      <c r="G76" s="89" t="s">
        <v>107</v>
      </c>
      <c r="H76" s="89"/>
      <c r="I76" s="89"/>
      <c r="J76" s="89"/>
      <c r="K76" s="90"/>
    </row>
    <row r="77" spans="1:11">
      <c r="A77" s="75" t="s">
        <v>108</v>
      </c>
      <c r="B77" s="63"/>
      <c r="C77" s="63"/>
      <c r="D77" s="63"/>
      <c r="E77" s="63"/>
      <c r="F77" s="63"/>
      <c r="G77" s="63" t="s">
        <v>109</v>
      </c>
      <c r="H77" s="63"/>
      <c r="I77" s="63"/>
      <c r="J77" s="63"/>
      <c r="K77" s="64"/>
    </row>
    <row r="78" spans="1:11">
      <c r="A78" s="75" t="s">
        <v>110</v>
      </c>
      <c r="B78" s="63"/>
      <c r="C78" s="63"/>
      <c r="D78" s="63"/>
      <c r="E78" s="63"/>
      <c r="F78" s="63"/>
      <c r="G78" s="63" t="s">
        <v>119</v>
      </c>
      <c r="H78" s="63"/>
      <c r="I78" s="63"/>
      <c r="J78" s="63"/>
      <c r="K78" s="64"/>
    </row>
    <row r="79" spans="1:11">
      <c r="A79" s="75" t="s">
        <v>111</v>
      </c>
      <c r="B79" s="63"/>
      <c r="C79" s="63"/>
      <c r="D79" s="63"/>
      <c r="E79" s="63"/>
      <c r="F79" s="63"/>
      <c r="G79" s="63" t="s">
        <v>112</v>
      </c>
      <c r="H79" s="63"/>
      <c r="I79" s="63"/>
      <c r="J79" s="63"/>
      <c r="K79" s="64"/>
    </row>
    <row r="80" spans="1:11" ht="37.5" customHeight="1">
      <c r="A80" s="61" t="s">
        <v>113</v>
      </c>
      <c r="B80" s="62"/>
      <c r="C80" s="62"/>
      <c r="D80" s="62"/>
      <c r="E80" s="62"/>
      <c r="F80" s="62"/>
      <c r="G80" s="63"/>
      <c r="H80" s="63"/>
      <c r="I80" s="63"/>
      <c r="J80" s="63"/>
      <c r="K80" s="64"/>
    </row>
    <row r="81" spans="1:11">
      <c r="A81" s="65" t="s">
        <v>114</v>
      </c>
      <c r="B81" s="66"/>
      <c r="C81" s="66"/>
      <c r="D81" s="66"/>
      <c r="E81" s="66"/>
      <c r="F81" s="66"/>
      <c r="G81" s="67" t="s">
        <v>115</v>
      </c>
      <c r="H81" s="67"/>
      <c r="I81" s="67"/>
      <c r="J81" s="67"/>
      <c r="K81" s="68"/>
    </row>
    <row r="82" spans="1:11">
      <c r="A82" s="69" t="s">
        <v>116</v>
      </c>
      <c r="B82" s="70"/>
      <c r="C82" s="70"/>
      <c r="D82" s="70"/>
      <c r="E82" s="70"/>
      <c r="F82" s="70"/>
      <c r="G82" s="70"/>
      <c r="H82" s="70"/>
      <c r="I82" s="70"/>
      <c r="J82" s="70"/>
      <c r="K82" s="71"/>
    </row>
    <row r="83" spans="1:11">
      <c r="A83" s="72" t="s">
        <v>117</v>
      </c>
      <c r="B83" s="73"/>
      <c r="C83" s="73"/>
      <c r="D83" s="73"/>
      <c r="E83" s="73"/>
      <c r="F83" s="74"/>
      <c r="G83" s="72" t="s">
        <v>118</v>
      </c>
      <c r="H83" s="73"/>
      <c r="I83" s="73"/>
      <c r="J83" s="73"/>
      <c r="K83" s="74"/>
    </row>
    <row r="84" spans="1:11">
      <c r="A84" s="52"/>
      <c r="B84" s="53"/>
      <c r="C84" s="53"/>
      <c r="D84" s="53"/>
      <c r="E84" s="53"/>
      <c r="F84" s="54"/>
      <c r="G84" s="52"/>
      <c r="H84" s="53"/>
      <c r="I84" s="53"/>
      <c r="J84" s="53"/>
      <c r="K84" s="54"/>
    </row>
    <row r="85" spans="1:11">
      <c r="A85" s="55"/>
      <c r="B85" s="56"/>
      <c r="C85" s="56"/>
      <c r="D85" s="56"/>
      <c r="E85" s="56"/>
      <c r="F85" s="57"/>
      <c r="G85" s="55"/>
      <c r="H85" s="56"/>
      <c r="I85" s="56"/>
      <c r="J85" s="56"/>
      <c r="K85" s="57"/>
    </row>
    <row r="86" spans="1:11">
      <c r="A86" s="55"/>
      <c r="B86" s="56"/>
      <c r="C86" s="56"/>
      <c r="D86" s="56"/>
      <c r="E86" s="56"/>
      <c r="F86" s="57"/>
      <c r="G86" s="55"/>
      <c r="H86" s="56"/>
      <c r="I86" s="56"/>
      <c r="J86" s="56"/>
      <c r="K86" s="57"/>
    </row>
    <row r="87" spans="1:11">
      <c r="A87" s="58"/>
      <c r="B87" s="59"/>
      <c r="C87" s="59"/>
      <c r="D87" s="59"/>
      <c r="E87" s="59"/>
      <c r="F87" s="60"/>
      <c r="G87" s="58"/>
      <c r="H87" s="59"/>
      <c r="I87" s="59"/>
      <c r="J87" s="59"/>
      <c r="K87" s="60"/>
    </row>
  </sheetData>
  <mergeCells count="148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38:G38"/>
    <mergeCell ref="H38:J38"/>
    <mergeCell ref="E39:G39"/>
    <mergeCell ref="H39:J39"/>
    <mergeCell ref="E40:G40"/>
    <mergeCell ref="H40:J40"/>
    <mergeCell ref="E35:G35"/>
    <mergeCell ref="H35:J35"/>
    <mergeCell ref="E36:G36"/>
    <mergeCell ref="H36:J36"/>
    <mergeCell ref="E37:G37"/>
    <mergeCell ref="H37:J37"/>
    <mergeCell ref="E44:G44"/>
    <mergeCell ref="H44:J44"/>
    <mergeCell ref="E45:G45"/>
    <mergeCell ref="H45:J45"/>
    <mergeCell ref="E46:G46"/>
    <mergeCell ref="H46:J46"/>
    <mergeCell ref="E41:G41"/>
    <mergeCell ref="H41:J41"/>
    <mergeCell ref="E42:G42"/>
    <mergeCell ref="H42:J42"/>
    <mergeCell ref="E43:G43"/>
    <mergeCell ref="H43:J43"/>
    <mergeCell ref="E50:G50"/>
    <mergeCell ref="H50:J50"/>
    <mergeCell ref="E51:G51"/>
    <mergeCell ref="H51:J51"/>
    <mergeCell ref="E52:G52"/>
    <mergeCell ref="H52:J52"/>
    <mergeCell ref="E47:G47"/>
    <mergeCell ref="H47:J47"/>
    <mergeCell ref="E48:G48"/>
    <mergeCell ref="H48:J48"/>
    <mergeCell ref="E49:G49"/>
    <mergeCell ref="H49:J49"/>
    <mergeCell ref="A56:D56"/>
    <mergeCell ref="E56:K57"/>
    <mergeCell ref="A57:D57"/>
    <mergeCell ref="A58:G58"/>
    <mergeCell ref="H58:J58"/>
    <mergeCell ref="A59:G59"/>
    <mergeCell ref="E53:G53"/>
    <mergeCell ref="H53:J53"/>
    <mergeCell ref="E54:G54"/>
    <mergeCell ref="H54:J54"/>
    <mergeCell ref="E55:G55"/>
    <mergeCell ref="H55:J55"/>
    <mergeCell ref="A64:C64"/>
    <mergeCell ref="E64:F64"/>
    <mergeCell ref="H64:J64"/>
    <mergeCell ref="A65:C65"/>
    <mergeCell ref="E65:F65"/>
    <mergeCell ref="H65:J65"/>
    <mergeCell ref="A60:G60"/>
    <mergeCell ref="A61:G61"/>
    <mergeCell ref="A62:C62"/>
    <mergeCell ref="E62:F62"/>
    <mergeCell ref="H62:J62"/>
    <mergeCell ref="A63:C63"/>
    <mergeCell ref="E63:F63"/>
    <mergeCell ref="H63:J63"/>
    <mergeCell ref="A77:F77"/>
    <mergeCell ref="G77:K77"/>
    <mergeCell ref="A78:F78"/>
    <mergeCell ref="G78:K78"/>
    <mergeCell ref="A79:F79"/>
    <mergeCell ref="G79:K79"/>
    <mergeCell ref="H66:J66"/>
    <mergeCell ref="A69:C69"/>
    <mergeCell ref="A70:K70"/>
    <mergeCell ref="A71:K71"/>
    <mergeCell ref="A72:K72"/>
    <mergeCell ref="A76:F76"/>
    <mergeCell ref="G76:K76"/>
    <mergeCell ref="A84:F87"/>
    <mergeCell ref="G84:K87"/>
    <mergeCell ref="A80:F80"/>
    <mergeCell ref="G80:K80"/>
    <mergeCell ref="A81:F81"/>
    <mergeCell ref="G81:K81"/>
    <mergeCell ref="A82:K82"/>
    <mergeCell ref="A83:F83"/>
    <mergeCell ref="G83:K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 771-009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2023-08-23T16:05:15Z</dcterms:created>
  <dcterms:modified xsi:type="dcterms:W3CDTF">2023-08-23T20:34:47Z</dcterms:modified>
</cp:coreProperties>
</file>