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3802FF7E-5668-4344-B733-977474982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7" i="1" s="1"/>
</calcChain>
</file>

<file path=xl/sharedStrings.xml><?xml version="1.0" encoding="utf-8"?>
<sst xmlns="http://schemas.openxmlformats.org/spreadsheetml/2006/main" count="102" uniqueCount="64">
  <si>
    <t>UNIDAD DE COMPRAS PÚBLICAS
ORDEN DE COMPRA DE BIENES Y SERVICIOS</t>
  </si>
  <si>
    <t>FECHA:</t>
  </si>
  <si>
    <t>DEPTO:</t>
  </si>
  <si>
    <t>DEPARTAMENTO DE GESTIÓN DEL RIESGO Y ADAPTACIÓN AL CAMBIO CLIMÁTICO</t>
  </si>
  <si>
    <t xml:space="preserve">FF </t>
  </si>
  <si>
    <t>O.C NÚMERO</t>
  </si>
  <si>
    <t>00086</t>
  </si>
  <si>
    <t>SEÑORES:</t>
  </si>
  <si>
    <t>WILLIAN ERNESTO HERNÁNDEZ ORELLANA</t>
  </si>
  <si>
    <t>NIT N°:</t>
  </si>
  <si>
    <t>XXXXXXXXXXXXXXXX</t>
  </si>
  <si>
    <t>FR</t>
  </si>
  <si>
    <t>No. DE PROV.</t>
  </si>
  <si>
    <t>Nº DE CONTACTO DEL PROVEEDOR:</t>
  </si>
  <si>
    <t>AG</t>
  </si>
  <si>
    <t>No. DE REG.</t>
  </si>
  <si>
    <t>-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</si>
  <si>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</si>
  <si>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</si>
  <si>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</si>
  <si>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</si>
  <si>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</si>
  <si>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</si>
  <si>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</si>
  <si>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</si>
  <si>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</si>
  <si>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</si>
  <si>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</si>
  <si>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</si>
  <si>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</si>
  <si>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020505</t>
  </si>
  <si>
    <t xml:space="preserve">UNIDAD </t>
  </si>
  <si>
    <t>DESAYUNOS VARIADOS</t>
  </si>
  <si>
    <t>MOTOGUADAÑA FS-280 STHIL</t>
  </si>
  <si>
    <t>ALMUERZOS VARIADOS, CON SODA EN LATA</t>
  </si>
  <si>
    <t>FORMA DE PAGO: CONTRA ENTREGA</t>
  </si>
  <si>
    <t xml:space="preserve">INSUMOS SOLICITADOS PARA EJECUTAR EL PLAN VERANO 2023 PARA LOS DIAS 1,2,3,4 DE JUNIO DEL 2023. </t>
  </si>
  <si>
    <t>TIEMPO DE ENTREGA: A DÍA HÁBIL</t>
  </si>
  <si>
    <t>NOMBRE DEL ADMINISTRADOR DE LA ORDEN DE COMPRA: XXXXXXXXXXXXXXXXXXXXX</t>
  </si>
  <si>
    <t>CONTACTO DEL ADMINISTRADOR DE LA ORDEN DE COMPRA: XXXXXXXXXXX</t>
  </si>
  <si>
    <t>ACUERDO DE APROBACIÓN Nº 21, ACTA Nº 11 DE FECHA 03/03/2023</t>
  </si>
  <si>
    <t>ACUERDO DE APROBACIÓN DE ADJUDICACIÓN Nº 07, ACTA Nº 26 DE FECHA 15/05/2023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</si>
  <si>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</si>
  <si>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</si>
  <si>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</si>
  <si>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</si>
  <si>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</si>
  <si>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</si>
  <si>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XXXXXXXXXXXXXXXXXXXXXXXXXXXX                                         XXXXXXXXXXXXXXXXXXXXXXXXXXXX</t>
  </si>
  <si>
    <t xml:space="preserve">                   JEFE UCP                                                          JEFA DE PRESUPUESTO</t>
  </si>
  <si>
    <t>___________________________________</t>
  </si>
  <si>
    <t xml:space="preserve">       ___________________________________</t>
  </si>
  <si>
    <t>AUTORIZADO</t>
  </si>
  <si>
    <t>XXXXXXXXXXXXXXXXXXXXXXX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</si>
  <si>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</si>
  <si>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</si>
  <si>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</si>
  <si>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</si>
  <si>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</si>
  <si>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</si>
  <si>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</si>
  <si>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Lic. Sergio Noel Monrroy Martínez</t>
  </si>
  <si>
    <t xml:space="preserve">         SÍNDICO MUNICIPAL</t>
  </si>
  <si>
    <t xml:space="preserve">     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</si>
</sst>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0</xdr:row>
      <xdr:rowOff>55245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5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598308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16" workbookViewId="0">
      <selection activeCell="B5" sqref="B5:D5"/>
    </sheetView>
  </sheetViews>
  <sheetFormatPr baseColWidth="10" defaultRowHeight="15"/>
  <sheetData>
    <row r="1" spans="1:11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1" ht="48.75" customHeight="1">
      <c r="A4" s="1" t="s">
        <v>1</v>
      </c>
      <c r="B4" s="168">
        <v>45061</v>
      </c>
      <c r="C4" s="169"/>
      <c r="D4" s="170"/>
      <c r="E4" s="2" t="s">
        <v>2</v>
      </c>
      <c r="F4" s="171" t="s">
        <v>3</v>
      </c>
      <c r="G4" s="172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3" t="s">
        <v>8</v>
      </c>
      <c r="C5" s="134"/>
      <c r="D5" s="135"/>
      <c r="E5" s="8" t="s">
        <v>9</v>
      </c>
      <c r="F5" s="173" t="s">
        <v>10</v>
      </c>
      <c r="G5" s="174"/>
      <c r="H5" s="3" t="s">
        <v>11</v>
      </c>
      <c r="I5" s="9">
        <v>0</v>
      </c>
      <c r="J5" s="5" t="s">
        <v>12</v>
      </c>
      <c r="K5" s="10"/>
    </row>
    <row r="6" spans="1:11">
      <c r="A6" s="175" t="s">
        <v>13</v>
      </c>
      <c r="B6" s="176"/>
      <c r="C6" s="176"/>
      <c r="D6" s="177"/>
      <c r="E6" s="178"/>
      <c r="F6" s="179"/>
      <c r="G6" s="180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3" t="s">
        <v>17</v>
      </c>
      <c r="B7" s="134"/>
      <c r="C7" s="134"/>
      <c r="D7" s="134"/>
      <c r="E7" s="134"/>
      <c r="F7" s="135"/>
      <c r="G7" s="133" t="s">
        <v>18</v>
      </c>
      <c r="H7" s="134"/>
      <c r="I7" s="134"/>
      <c r="J7" s="134"/>
      <c r="K7" s="135"/>
    </row>
    <row r="8" spans="1:11">
      <c r="A8" s="7" t="s">
        <v>19</v>
      </c>
      <c r="B8" s="136"/>
      <c r="C8" s="137"/>
      <c r="D8" s="138" t="s">
        <v>20</v>
      </c>
      <c r="E8" s="139"/>
      <c r="F8" s="139"/>
      <c r="G8" s="140"/>
      <c r="H8" s="141" t="s">
        <v>21</v>
      </c>
      <c r="I8" s="142"/>
      <c r="J8" s="142"/>
      <c r="K8" s="143"/>
    </row>
    <row r="9" spans="1:11">
      <c r="A9" s="144" t="s">
        <v>22</v>
      </c>
      <c r="B9" s="144"/>
      <c r="C9" s="145" t="s">
        <v>23</v>
      </c>
      <c r="D9" s="146" t="s">
        <v>24</v>
      </c>
      <c r="E9" s="147" t="s">
        <v>25</v>
      </c>
      <c r="F9" s="148"/>
      <c r="G9" s="149"/>
      <c r="H9" s="153" t="s">
        <v>26</v>
      </c>
      <c r="I9" s="154"/>
      <c r="J9" s="155"/>
      <c r="K9" s="131" t="s">
        <v>27</v>
      </c>
    </row>
    <row r="10" spans="1:11">
      <c r="A10" s="11" t="s">
        <v>28</v>
      </c>
      <c r="B10" s="12" t="s">
        <v>29</v>
      </c>
      <c r="C10" s="145"/>
      <c r="D10" s="146"/>
      <c r="E10" s="150"/>
      <c r="F10" s="151"/>
      <c r="G10" s="152"/>
      <c r="H10" s="156"/>
      <c r="I10" s="157"/>
      <c r="J10" s="158"/>
      <c r="K10" s="132"/>
    </row>
    <row r="11" spans="1:11">
      <c r="A11" s="13">
        <v>54101</v>
      </c>
      <c r="B11" s="14" t="s">
        <v>30</v>
      </c>
      <c r="C11" s="15">
        <v>40</v>
      </c>
      <c r="D11" s="16" t="s">
        <v>31</v>
      </c>
      <c r="E11" s="128" t="s">
        <v>32</v>
      </c>
      <c r="F11" s="129" t="s">
        <v>33</v>
      </c>
      <c r="G11" s="130" t="s">
        <v>33</v>
      </c>
      <c r="H11" s="116">
        <v>3</v>
      </c>
      <c r="I11" s="117">
        <v>3</v>
      </c>
      <c r="J11" s="118">
        <v>3</v>
      </c>
      <c r="K11" s="20">
        <f>H11*C11</f>
        <v>120</v>
      </c>
    </row>
    <row r="12" spans="1:11">
      <c r="A12" s="13">
        <v>54101</v>
      </c>
      <c r="B12" s="14" t="s">
        <v>30</v>
      </c>
      <c r="C12" s="21">
        <v>40</v>
      </c>
      <c r="D12" s="15" t="s">
        <v>31</v>
      </c>
      <c r="E12" s="128" t="s">
        <v>32</v>
      </c>
      <c r="F12" s="129" t="s">
        <v>33</v>
      </c>
      <c r="G12" s="130" t="s">
        <v>33</v>
      </c>
      <c r="H12" s="116">
        <v>3</v>
      </c>
      <c r="I12" s="117">
        <v>3</v>
      </c>
      <c r="J12" s="118">
        <v>3</v>
      </c>
      <c r="K12" s="20">
        <f t="shared" ref="K12:K18" si="0">H12*C12</f>
        <v>120</v>
      </c>
    </row>
    <row r="13" spans="1:11">
      <c r="A13" s="13">
        <v>54101</v>
      </c>
      <c r="B13" s="14" t="s">
        <v>30</v>
      </c>
      <c r="C13" s="21">
        <v>40</v>
      </c>
      <c r="D13" s="15" t="s">
        <v>31</v>
      </c>
      <c r="E13" s="128" t="s">
        <v>32</v>
      </c>
      <c r="F13" s="129" t="s">
        <v>33</v>
      </c>
      <c r="G13" s="130" t="s">
        <v>33</v>
      </c>
      <c r="H13" s="116">
        <v>3</v>
      </c>
      <c r="I13" s="117">
        <v>3</v>
      </c>
      <c r="J13" s="118">
        <v>3</v>
      </c>
      <c r="K13" s="20">
        <f t="shared" si="0"/>
        <v>120</v>
      </c>
    </row>
    <row r="14" spans="1:11">
      <c r="A14" s="13">
        <v>54101</v>
      </c>
      <c r="B14" s="14" t="s">
        <v>30</v>
      </c>
      <c r="C14" s="21">
        <v>40</v>
      </c>
      <c r="D14" s="15" t="s">
        <v>31</v>
      </c>
      <c r="E14" s="128" t="s">
        <v>32</v>
      </c>
      <c r="F14" s="129" t="s">
        <v>33</v>
      </c>
      <c r="G14" s="130" t="s">
        <v>33</v>
      </c>
      <c r="H14" s="116">
        <v>3</v>
      </c>
      <c r="I14" s="117">
        <v>3</v>
      </c>
      <c r="J14" s="118">
        <v>3</v>
      </c>
      <c r="K14" s="20">
        <f t="shared" si="0"/>
        <v>120</v>
      </c>
    </row>
    <row r="15" spans="1:11">
      <c r="A15" s="13">
        <v>54101</v>
      </c>
      <c r="B15" s="14" t="s">
        <v>30</v>
      </c>
      <c r="C15" s="21">
        <v>40</v>
      </c>
      <c r="D15" s="15" t="s">
        <v>31</v>
      </c>
      <c r="E15" s="128" t="s">
        <v>34</v>
      </c>
      <c r="F15" s="129" t="s">
        <v>33</v>
      </c>
      <c r="G15" s="130" t="s">
        <v>33</v>
      </c>
      <c r="H15" s="116">
        <v>5</v>
      </c>
      <c r="I15" s="117">
        <v>5</v>
      </c>
      <c r="J15" s="118">
        <v>5</v>
      </c>
      <c r="K15" s="20">
        <f t="shared" si="0"/>
        <v>200</v>
      </c>
    </row>
    <row r="16" spans="1:11">
      <c r="A16" s="13">
        <v>54101</v>
      </c>
      <c r="B16" s="14" t="s">
        <v>30</v>
      </c>
      <c r="C16" s="21">
        <v>40</v>
      </c>
      <c r="D16" s="15" t="s">
        <v>31</v>
      </c>
      <c r="E16" s="128" t="s">
        <v>34</v>
      </c>
      <c r="F16" s="129" t="s">
        <v>33</v>
      </c>
      <c r="G16" s="130" t="s">
        <v>33</v>
      </c>
      <c r="H16" s="116">
        <v>5</v>
      </c>
      <c r="I16" s="117">
        <v>5</v>
      </c>
      <c r="J16" s="118">
        <v>5</v>
      </c>
      <c r="K16" s="20">
        <f t="shared" si="0"/>
        <v>200</v>
      </c>
    </row>
    <row r="17" spans="1:11">
      <c r="A17" s="13">
        <v>54101</v>
      </c>
      <c r="B17" s="14" t="s">
        <v>30</v>
      </c>
      <c r="C17" s="21">
        <v>40</v>
      </c>
      <c r="D17" s="15" t="s">
        <v>31</v>
      </c>
      <c r="E17" s="128" t="s">
        <v>34</v>
      </c>
      <c r="F17" s="129" t="s">
        <v>33</v>
      </c>
      <c r="G17" s="130" t="s">
        <v>33</v>
      </c>
      <c r="H17" s="116">
        <v>5</v>
      </c>
      <c r="I17" s="117">
        <v>5</v>
      </c>
      <c r="J17" s="118">
        <v>5</v>
      </c>
      <c r="K17" s="20">
        <f t="shared" si="0"/>
        <v>200</v>
      </c>
    </row>
    <row r="18" spans="1:11">
      <c r="A18" s="13">
        <v>54101</v>
      </c>
      <c r="B18" s="14" t="s">
        <v>30</v>
      </c>
      <c r="C18" s="21">
        <v>40</v>
      </c>
      <c r="D18" s="15" t="s">
        <v>31</v>
      </c>
      <c r="E18" s="128" t="s">
        <v>34</v>
      </c>
      <c r="F18" s="129" t="s">
        <v>33</v>
      </c>
      <c r="G18" s="130" t="s">
        <v>33</v>
      </c>
      <c r="H18" s="116">
        <v>5</v>
      </c>
      <c r="I18" s="117">
        <v>5</v>
      </c>
      <c r="J18" s="118">
        <v>5</v>
      </c>
      <c r="K18" s="20">
        <f t="shared" si="0"/>
        <v>200</v>
      </c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35</v>
      </c>
      <c r="B35" s="120"/>
      <c r="C35" s="120"/>
      <c r="D35" s="121"/>
      <c r="E35" s="122" t="s">
        <v>36</v>
      </c>
      <c r="F35" s="123"/>
      <c r="G35" s="123"/>
      <c r="H35" s="123"/>
      <c r="I35" s="123"/>
      <c r="J35" s="123"/>
      <c r="K35" s="124"/>
    </row>
    <row r="36" spans="1:11">
      <c r="A36" s="119" t="s">
        <v>37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38</v>
      </c>
      <c r="B37" s="108"/>
      <c r="C37" s="108"/>
      <c r="D37" s="108"/>
      <c r="E37" s="108"/>
      <c r="F37" s="108"/>
      <c r="G37" s="109"/>
      <c r="H37" s="104" t="s">
        <v>27</v>
      </c>
      <c r="I37" s="105"/>
      <c r="J37" s="106"/>
      <c r="K37" s="28">
        <f>SUM(K11:K34)</f>
        <v>1280</v>
      </c>
    </row>
    <row r="38" spans="1:11">
      <c r="A38" s="107" t="s">
        <v>39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40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41</v>
      </c>
      <c r="B40" s="111"/>
      <c r="C40" s="111"/>
      <c r="D40" s="111"/>
      <c r="E40" s="111"/>
      <c r="F40" s="111"/>
      <c r="G40" s="112"/>
      <c r="H40" s="104"/>
      <c r="I40" s="105"/>
      <c r="J40" s="106"/>
      <c r="K40" s="28"/>
    </row>
    <row r="41" spans="1:11">
      <c r="A41" s="99" t="s">
        <v>42</v>
      </c>
      <c r="B41" s="100"/>
      <c r="C41" s="101"/>
      <c r="D41" s="29" t="s">
        <v>43</v>
      </c>
      <c r="E41" s="102" t="s">
        <v>44</v>
      </c>
      <c r="F41" s="103"/>
      <c r="G41" s="30" t="s">
        <v>45</v>
      </c>
      <c r="H41" s="104" t="s">
        <v>43</v>
      </c>
      <c r="I41" s="105"/>
      <c r="J41" s="106"/>
      <c r="K41" s="30" t="s">
        <v>44</v>
      </c>
    </row>
    <row r="42" spans="1:11">
      <c r="A42" s="93"/>
      <c r="B42" s="94"/>
      <c r="C42" s="95"/>
      <c r="D42" s="31"/>
      <c r="E42" s="93"/>
      <c r="F42" s="95"/>
      <c r="G42" s="32"/>
      <c r="H42" s="96"/>
      <c r="I42" s="97"/>
      <c r="J42" s="98"/>
      <c r="K42" s="33"/>
    </row>
    <row r="43" spans="1:11">
      <c r="A43" s="93"/>
      <c r="B43" s="94"/>
      <c r="C43" s="95"/>
      <c r="D43" s="34"/>
      <c r="E43" s="93"/>
      <c r="F43" s="95"/>
      <c r="G43" s="32"/>
      <c r="H43" s="96"/>
      <c r="I43" s="97"/>
      <c r="J43" s="98"/>
      <c r="K43" s="35"/>
    </row>
    <row r="44" spans="1:11">
      <c r="A44" s="93"/>
      <c r="B44" s="94"/>
      <c r="C44" s="95"/>
      <c r="D44" s="36"/>
      <c r="E44" s="93"/>
      <c r="F44" s="95"/>
      <c r="G44" s="37"/>
      <c r="H44" s="96" t="s">
        <v>46</v>
      </c>
      <c r="I44" s="97"/>
      <c r="J44" s="98"/>
      <c r="K44" s="38"/>
    </row>
    <row r="45" spans="1:11">
      <c r="A45" s="39"/>
      <c r="B45" s="40"/>
      <c r="C45" s="41"/>
      <c r="D45" s="40"/>
      <c r="E45" s="40"/>
      <c r="F45" s="40"/>
      <c r="G45" s="40"/>
      <c r="H45" s="78"/>
      <c r="I45" s="78"/>
      <c r="J45" s="78"/>
      <c r="K45" s="42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79"/>
      <c r="B48" s="80"/>
      <c r="C48" s="80"/>
      <c r="D48" s="48"/>
      <c r="E48" s="48"/>
      <c r="F48" s="48"/>
      <c r="G48" s="48"/>
      <c r="H48" s="49"/>
      <c r="I48" s="49"/>
      <c r="J48" s="49"/>
      <c r="K48" s="50"/>
    </row>
    <row r="49" spans="1:11">
      <c r="A49" s="81" t="s">
        <v>47</v>
      </c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>
      <c r="A50" s="84" t="s">
        <v>48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</row>
    <row r="51" spans="1:11">
      <c r="A51" s="87" t="s">
        <v>49</v>
      </c>
      <c r="B51" s="88"/>
      <c r="C51" s="88"/>
      <c r="D51" s="88"/>
      <c r="E51" s="88"/>
      <c r="F51" s="88"/>
      <c r="G51" s="88"/>
      <c r="H51" s="88"/>
      <c r="I51" s="88"/>
      <c r="J51" s="88"/>
      <c r="K51" s="89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90" t="s">
        <v>50</v>
      </c>
      <c r="B55" s="91"/>
      <c r="C55" s="91"/>
      <c r="D55" s="91"/>
      <c r="E55" s="91"/>
      <c r="F55" s="91"/>
      <c r="G55" s="91" t="s">
        <v>51</v>
      </c>
      <c r="H55" s="91"/>
      <c r="I55" s="91"/>
      <c r="J55" s="91"/>
      <c r="K55" s="92"/>
    </row>
    <row r="56" spans="1:11">
      <c r="A56" s="77" t="s">
        <v>52</v>
      </c>
      <c r="B56" s="65"/>
      <c r="C56" s="65"/>
      <c r="D56" s="65"/>
      <c r="E56" s="65"/>
      <c r="F56" s="65"/>
      <c r="G56" s="65" t="s">
        <v>63</v>
      </c>
      <c r="H56" s="65"/>
      <c r="I56" s="65"/>
      <c r="J56" s="65"/>
      <c r="K56" s="66"/>
    </row>
    <row r="57" spans="1:11">
      <c r="A57" s="77" t="s">
        <v>53</v>
      </c>
      <c r="B57" s="65"/>
      <c r="C57" s="65"/>
      <c r="D57" s="65"/>
      <c r="E57" s="65"/>
      <c r="F57" s="65"/>
      <c r="G57" s="65" t="s">
        <v>61</v>
      </c>
      <c r="H57" s="65"/>
      <c r="I57" s="65"/>
      <c r="J57" s="65"/>
      <c r="K57" s="66"/>
    </row>
    <row r="58" spans="1:11">
      <c r="A58" s="77" t="s">
        <v>54</v>
      </c>
      <c r="B58" s="65"/>
      <c r="C58" s="65"/>
      <c r="D58" s="65"/>
      <c r="E58" s="65"/>
      <c r="F58" s="65"/>
      <c r="G58" s="65" t="s">
        <v>62</v>
      </c>
      <c r="H58" s="65"/>
      <c r="I58" s="65"/>
      <c r="J58" s="65"/>
      <c r="K58" s="66"/>
    </row>
    <row r="59" spans="1:11" ht="32.25" customHeight="1">
      <c r="A59" s="63" t="s">
        <v>55</v>
      </c>
      <c r="B59" s="64"/>
      <c r="C59" s="64"/>
      <c r="D59" s="64"/>
      <c r="E59" s="64"/>
      <c r="F59" s="64"/>
      <c r="G59" s="65"/>
      <c r="H59" s="65"/>
      <c r="I59" s="65"/>
      <c r="J59" s="65"/>
      <c r="K59" s="66"/>
    </row>
    <row r="60" spans="1:11">
      <c r="A60" s="67" t="s">
        <v>56</v>
      </c>
      <c r="B60" s="68"/>
      <c r="C60" s="68"/>
      <c r="D60" s="68"/>
      <c r="E60" s="68"/>
      <c r="F60" s="68"/>
      <c r="G60" s="69" t="s">
        <v>57</v>
      </c>
      <c r="H60" s="69"/>
      <c r="I60" s="69"/>
      <c r="J60" s="69"/>
      <c r="K60" s="70"/>
    </row>
    <row r="61" spans="1:11">
      <c r="A61" s="71" t="s">
        <v>58</v>
      </c>
      <c r="B61" s="72"/>
      <c r="C61" s="72"/>
      <c r="D61" s="72"/>
      <c r="E61" s="72"/>
      <c r="F61" s="72"/>
      <c r="G61" s="72"/>
      <c r="H61" s="72"/>
      <c r="I61" s="72"/>
      <c r="J61" s="72"/>
      <c r="K61" s="73"/>
    </row>
    <row r="62" spans="1:11">
      <c r="A62" s="74" t="s">
        <v>59</v>
      </c>
      <c r="B62" s="75"/>
      <c r="C62" s="75"/>
      <c r="D62" s="75"/>
      <c r="E62" s="75"/>
      <c r="F62" s="76"/>
      <c r="G62" s="74" t="s">
        <v>60</v>
      </c>
      <c r="H62" s="75"/>
      <c r="I62" s="75"/>
      <c r="J62" s="75"/>
      <c r="K62" s="76"/>
    </row>
    <row r="63" spans="1:11">
      <c r="A63" s="54"/>
      <c r="B63" s="55"/>
      <c r="C63" s="55"/>
      <c r="D63" s="55"/>
      <c r="E63" s="55"/>
      <c r="F63" s="56"/>
      <c r="G63" s="54"/>
      <c r="H63" s="55"/>
      <c r="I63" s="55"/>
      <c r="J63" s="55"/>
      <c r="K63" s="56"/>
    </row>
    <row r="64" spans="1:11">
      <c r="A64" s="57"/>
      <c r="B64" s="58"/>
      <c r="C64" s="58"/>
      <c r="D64" s="58"/>
      <c r="E64" s="58"/>
      <c r="F64" s="59"/>
      <c r="G64" s="57"/>
      <c r="H64" s="58"/>
      <c r="I64" s="58"/>
      <c r="J64" s="58"/>
      <c r="K64" s="59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60"/>
      <c r="B66" s="61"/>
      <c r="C66" s="61"/>
      <c r="D66" s="61"/>
      <c r="E66" s="61"/>
      <c r="F66" s="62"/>
      <c r="G66" s="60"/>
      <c r="H66" s="61"/>
      <c r="I66" s="61"/>
      <c r="J66" s="61"/>
      <c r="K66" s="62"/>
    </row>
  </sheetData>
  <mergeCells count="107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H40:J40"/>
    <mergeCell ref="E32:G32"/>
    <mergeCell ref="H32:J32"/>
    <mergeCell ref="E34:G34"/>
    <mergeCell ref="H34:J34"/>
    <mergeCell ref="A35:D35"/>
    <mergeCell ref="E35:K36"/>
    <mergeCell ref="A36:D36"/>
    <mergeCell ref="A43:C43"/>
    <mergeCell ref="E43:F43"/>
    <mergeCell ref="H43:J43"/>
    <mergeCell ref="A44:C44"/>
    <mergeCell ref="E44:F44"/>
    <mergeCell ref="H44:J44"/>
    <mergeCell ref="A41:C41"/>
    <mergeCell ref="E41:F41"/>
    <mergeCell ref="H41:J41"/>
    <mergeCell ref="A42:C42"/>
    <mergeCell ref="E42:F42"/>
    <mergeCell ref="H42:J42"/>
    <mergeCell ref="A56:F56"/>
    <mergeCell ref="G56:K56"/>
    <mergeCell ref="A57:F57"/>
    <mergeCell ref="G57:K57"/>
    <mergeCell ref="A58:F58"/>
    <mergeCell ref="G58:K58"/>
    <mergeCell ref="H45:J45"/>
    <mergeCell ref="A48:C48"/>
    <mergeCell ref="A49:K49"/>
    <mergeCell ref="A50:K50"/>
    <mergeCell ref="A51:K51"/>
    <mergeCell ref="A55:F55"/>
    <mergeCell ref="G55:K55"/>
    <mergeCell ref="A63:F66"/>
    <mergeCell ref="G63:K66"/>
    <mergeCell ref="A59:F59"/>
    <mergeCell ref="G59:K59"/>
    <mergeCell ref="A60:F60"/>
    <mergeCell ref="G60:K60"/>
    <mergeCell ref="A61:K61"/>
    <mergeCell ref="A62:F62"/>
    <mergeCell ref="G62:K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2023-08-23T15:43:58Z</dcterms:created>
  <dcterms:modified xsi:type="dcterms:W3CDTF">2023-08-23T19:49:18Z</dcterms:modified>
</cp:coreProperties>
</file>