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0934A7FB-5640-452A-9B49-05F644E224D7}" xr6:coauthVersionLast="47" xr6:coauthVersionMax="47" xr10:uidLastSave="{00000000-0000-0000-0000-000000000000}"/>
  <bookViews>
    <workbookView xWindow="-120" yWindow="-120" windowWidth="20730" windowHeight="11040" xr2:uid="{54850018-B63C-455E-96A5-7E334737D4DC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9" i="1"/>
</calcChain>
</file>

<file path=xl/sharedStrings.xml><?xml version="1.0" encoding="utf-8"?>
<sst xmlns="http://schemas.openxmlformats.org/spreadsheetml/2006/main" count="292" uniqueCount="111">
  <si>
    <t>UNIDAD DE ADQUISICIONES Y CONTRATACIONES INSTITUCIONAL
ORDEN DE COMPRA DE BIENES Y SERVICIOS</t>
  </si>
  <si>
    <t>FECHA:</t>
  </si>
  <si>
    <t>DEPTO:</t>
  </si>
  <si>
    <t>DEPARTAMENTO DE REGISTRO DEL ESTADO FAMILIAR</t>
  </si>
  <si>
    <t xml:space="preserve">FF </t>
  </si>
  <si>
    <t>O.C NÚMERO</t>
  </si>
  <si>
    <t>00041</t>
  </si>
  <si>
    <t>SEÑORES:</t>
  </si>
  <si>
    <t>LIBRERÍA Y PAPELERIA EL NUEVO SIGLO, S.A. DE C.V.</t>
  </si>
  <si>
    <t>NIT N°:</t>
  </si>
  <si>
    <t>XXXXXXXXXXXXXXX</t>
  </si>
  <si>
    <t>FR</t>
  </si>
  <si>
    <t>No. DE PROV.</t>
  </si>
  <si>
    <t>Nº DE CONTACTO DEL PROVEEDOR:</t>
  </si>
  <si>
    <t>XXXXXXXXXX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</si>
  <si>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</si>
  <si>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</si>
  <si>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</si>
  <si>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</si>
  <si>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</si>
  <si>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</si>
  <si>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</si>
  <si>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</si>
  <si>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</si>
  <si>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</si>
  <si>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</si>
  <si>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</si>
  <si>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</si>
  <si>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</si>
  <si>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</si>
  <si>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</si>
  <si>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020101</t>
  </si>
  <si>
    <t>UNIDAD</t>
  </si>
  <si>
    <t>BOLSA MANILA 9 X 12 NASSA (PAQ DE 100)</t>
  </si>
  <si>
    <t>BOLSA MANILA 10 X 13 NASSA - (PAQ 100)</t>
  </si>
  <si>
    <t>FOLDER MANILA CARTA - PAQ DE 100</t>
  </si>
  <si>
    <t>FOLDER MANILA OFICIO (PAQ DE 100)</t>
  </si>
  <si>
    <t>LIBRETA DE TAQUIGRAFÍA 60 HOJAS STENO</t>
  </si>
  <si>
    <t>LIBRETA DE TAQUIGRAFIA 60 HOJAS STENO</t>
  </si>
  <si>
    <t>LIBRO ORDER BOOK 144 PG GRAFIX</t>
  </si>
  <si>
    <t>POST IT ST05417 3 X 3 NEON (PAQ 320)</t>
  </si>
  <si>
    <t>ALMOHADILLA ARTLINE # 1 AZUL</t>
  </si>
  <si>
    <t>BOTE</t>
  </si>
  <si>
    <t>TINTA P/ALMOHADILLA ST06337C 40ML AZUL</t>
  </si>
  <si>
    <t>BOLIGRAFO ST03103 AZUL PM</t>
  </si>
  <si>
    <t>BOLIGRAFO PILOT SUPER GRIP 0.7 AZUL</t>
  </si>
  <si>
    <t>BORRADOR DE GOMA ST03212</t>
  </si>
  <si>
    <t>BORRADOR DE ESCOBILLA STAEDTLER</t>
  </si>
  <si>
    <t>CALCULADORA CASIO MX-120B (12 DIGITOS)</t>
  </si>
  <si>
    <t>TACKY FINGER PROMET DE 2 ONZ</t>
  </si>
  <si>
    <t>CINTA ADHESIVA 3/4 OFIMAK</t>
  </si>
  <si>
    <t>CINTA DOBLE CARA 24MM X 5M STFT2451</t>
  </si>
  <si>
    <t xml:space="preserve">CINTA ADHESIVA ST06502 MAGICA 3/4 </t>
  </si>
  <si>
    <t xml:space="preserve">CLIPS NIQUELADO # 2 ST02005 (100 UNID ) </t>
  </si>
  <si>
    <t xml:space="preserve">BINDER CLIP 2" ST04051 CAJA DE 12 UNI </t>
  </si>
  <si>
    <t>CLIPS MARIPOSA # 1 ST04001 (12 UNID)</t>
  </si>
  <si>
    <t>CORRECTOR TIPO LAPIZ PAPER MATE</t>
  </si>
  <si>
    <t>DISPENSADOR DE SCOTCH ST02213A</t>
  </si>
  <si>
    <t xml:space="preserve">ENGRAPADORA ST04312AX TC </t>
  </si>
  <si>
    <t>CAJAS</t>
  </si>
  <si>
    <t xml:space="preserve">FASTENER ST02108 (50 UNID) 8MM </t>
  </si>
  <si>
    <t>FECHADOR OFIMAK</t>
  </si>
  <si>
    <t>GRAPA STANDARD ST16005 26/6</t>
  </si>
  <si>
    <t xml:space="preserve">LAPIZ GRAFITO ST03406 AZUL </t>
  </si>
  <si>
    <t>PEGAMENTO ST-SG-08 DE 8 ONZ</t>
  </si>
  <si>
    <t xml:space="preserve">PERFORADOR DE 2 ST04509A (25 HOJAS) </t>
  </si>
  <si>
    <t xml:space="preserve">MARCADOR ARTLINE 660 </t>
  </si>
  <si>
    <t>PLUMON PERM. BOLIK AZUL Y NEGRO</t>
  </si>
  <si>
    <t>REGLA DE ALUMINIO 30 CM ST06130</t>
  </si>
  <si>
    <t xml:space="preserve">SACAGRAPA ST04401 </t>
  </si>
  <si>
    <t xml:space="preserve">SACAPUNTA ST06922 METAL </t>
  </si>
  <si>
    <t xml:space="preserve">TABLA C/CLIP MADERA CARTA ST08003 </t>
  </si>
  <si>
    <t>TIJERA 8" ST04226</t>
  </si>
  <si>
    <t xml:space="preserve">CINTA TRANSP.2" X 100 PRINT TAPE </t>
  </si>
  <si>
    <t xml:space="preserve">BANDA DE HULE # 18 COLOR LB </t>
  </si>
  <si>
    <t>TIRRO DE 3/4 PRINT TAPE</t>
  </si>
  <si>
    <t xml:space="preserve">MAUSE CON CABLE OPTICO </t>
  </si>
  <si>
    <t>TECLADOS ALAMBRICOS</t>
  </si>
  <si>
    <t>ALMOHADILLA PARA MOUSE</t>
  </si>
  <si>
    <t xml:space="preserve">MEMORIA DE 64 GB </t>
  </si>
  <si>
    <t>UNIDADES</t>
  </si>
  <si>
    <t xml:space="preserve">TONER NEGRO P 26 A PARA IMPRESOR HP LASERJET M402 26 A </t>
  </si>
  <si>
    <t>TONER NEGRO HP 58 A PARA IMPRESOR HP LASERJET PRO M402 DW</t>
  </si>
  <si>
    <t>FORMA DE PAGO: CONTADO</t>
  </si>
  <si>
    <t>MATERIALES DE OFICINA PARA  EL BUEN FUNCIONAMIENTO DE LA UNIDAD</t>
  </si>
  <si>
    <t>TIEMPO DE ENTREGA: 2 DÍAS</t>
  </si>
  <si>
    <t>NOMBRE DEL ADMINISTRADOR DE LA ORDEN DE COMPRA: XXXXXXXXXXXXXXXXXXXXXXXXX</t>
  </si>
  <si>
    <t>CONTACTO DEL ADMINISTRADOR DE LA ORDEN DE COMPRA: XXXXXXXXXXXXXXXXXXXXXXX</t>
  </si>
  <si>
    <t>ACUERDO DE APROBACIÓN DE ADJUDICACIÓN Nº 08,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</si>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</sst>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C7D60E3-3621-40C4-86D6-94F0521B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295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DBD6D064-5352-4FC2-BB45-93B6EC963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47270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B03F-8DD3-4EC3-9305-DF7E37D6F374}">
  <dimension ref="A1:K87"/>
  <sheetViews>
    <sheetView tabSelected="1" workbookViewId="0">
      <selection sqref="A1:K8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54105</v>
      </c>
      <c r="B11" s="66" t="s">
        <v>31</v>
      </c>
      <c r="C11" s="67">
        <v>100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6.2899999999999998E-2</v>
      </c>
      <c r="I11" s="73">
        <v>6.2899999999999998E-2</v>
      </c>
      <c r="J11" s="74">
        <v>6.2899999999999998E-2</v>
      </c>
      <c r="K11" s="75">
        <f>H11*C11</f>
        <v>6.29</v>
      </c>
    </row>
    <row r="12" spans="1:11">
      <c r="A12" s="65">
        <v>54105</v>
      </c>
      <c r="B12" s="66" t="s">
        <v>31</v>
      </c>
      <c r="C12" s="76">
        <v>100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5.1999999999999998E-2</v>
      </c>
      <c r="I12" s="73">
        <v>5.1999999999999998E-2</v>
      </c>
      <c r="J12" s="74">
        <v>5.1999999999999998E-2</v>
      </c>
      <c r="K12" s="75">
        <f t="shared" ref="K12:K56" si="0">H12*C12</f>
        <v>5.2</v>
      </c>
    </row>
    <row r="13" spans="1:11">
      <c r="A13" s="65">
        <v>54105</v>
      </c>
      <c r="B13" s="66" t="s">
        <v>31</v>
      </c>
      <c r="C13" s="76">
        <v>200</v>
      </c>
      <c r="D13" s="67" t="s">
        <v>32</v>
      </c>
      <c r="E13" s="77" t="s">
        <v>35</v>
      </c>
      <c r="F13" s="78" t="s">
        <v>35</v>
      </c>
      <c r="G13" s="79" t="s">
        <v>35</v>
      </c>
      <c r="H13" s="72">
        <v>5.0900000000000001E-2</v>
      </c>
      <c r="I13" s="73">
        <v>5.0900000000000001E-2</v>
      </c>
      <c r="J13" s="74">
        <v>5.0900000000000001E-2</v>
      </c>
      <c r="K13" s="75">
        <f t="shared" si="0"/>
        <v>10.18</v>
      </c>
    </row>
    <row r="14" spans="1:11">
      <c r="A14" s="65">
        <v>54105</v>
      </c>
      <c r="B14" s="66" t="s">
        <v>31</v>
      </c>
      <c r="C14" s="76">
        <v>100</v>
      </c>
      <c r="D14" s="67" t="s">
        <v>32</v>
      </c>
      <c r="E14" s="80" t="s">
        <v>36</v>
      </c>
      <c r="F14" s="81" t="s">
        <v>36</v>
      </c>
      <c r="G14" s="82" t="s">
        <v>36</v>
      </c>
      <c r="H14" s="72">
        <v>6.9000000000000006E-2</v>
      </c>
      <c r="I14" s="73">
        <v>6.9000000000000006E-2</v>
      </c>
      <c r="J14" s="74">
        <v>6.9000000000000006E-2</v>
      </c>
      <c r="K14" s="75">
        <f t="shared" si="0"/>
        <v>6.9</v>
      </c>
    </row>
    <row r="15" spans="1:11">
      <c r="A15" s="65">
        <v>54105</v>
      </c>
      <c r="B15" s="66" t="s">
        <v>31</v>
      </c>
      <c r="C15" s="76">
        <v>11</v>
      </c>
      <c r="D15" s="67" t="s">
        <v>32</v>
      </c>
      <c r="E15" s="77" t="s">
        <v>37</v>
      </c>
      <c r="F15" s="78" t="s">
        <v>38</v>
      </c>
      <c r="G15" s="79" t="s">
        <v>38</v>
      </c>
      <c r="H15" s="72">
        <v>0.63</v>
      </c>
      <c r="I15" s="73">
        <v>0.63</v>
      </c>
      <c r="J15" s="74">
        <v>0.63</v>
      </c>
      <c r="K15" s="75">
        <f t="shared" si="0"/>
        <v>6.93</v>
      </c>
    </row>
    <row r="16" spans="1:11">
      <c r="A16" s="65">
        <v>54105</v>
      </c>
      <c r="B16" s="66" t="s">
        <v>31</v>
      </c>
      <c r="C16" s="76">
        <v>3</v>
      </c>
      <c r="D16" s="67" t="s">
        <v>32</v>
      </c>
      <c r="E16" s="77" t="s">
        <v>39</v>
      </c>
      <c r="F16" s="78" t="s">
        <v>39</v>
      </c>
      <c r="G16" s="79" t="s">
        <v>39</v>
      </c>
      <c r="H16" s="72">
        <v>1.08</v>
      </c>
      <c r="I16" s="73">
        <v>1.08</v>
      </c>
      <c r="J16" s="74">
        <v>1.08</v>
      </c>
      <c r="K16" s="75">
        <f t="shared" si="0"/>
        <v>3.24</v>
      </c>
    </row>
    <row r="17" spans="1:11">
      <c r="A17" s="65">
        <v>54105</v>
      </c>
      <c r="B17" s="66" t="s">
        <v>31</v>
      </c>
      <c r="C17" s="76">
        <v>11</v>
      </c>
      <c r="D17" s="67" t="s">
        <v>32</v>
      </c>
      <c r="E17" s="77" t="s">
        <v>40</v>
      </c>
      <c r="F17" s="78" t="s">
        <v>40</v>
      </c>
      <c r="G17" s="79" t="s">
        <v>40</v>
      </c>
      <c r="H17" s="72">
        <v>2.04</v>
      </c>
      <c r="I17" s="73">
        <v>2.04</v>
      </c>
      <c r="J17" s="74">
        <v>2.04</v>
      </c>
      <c r="K17" s="75">
        <f t="shared" si="0"/>
        <v>22.44</v>
      </c>
    </row>
    <row r="18" spans="1:11">
      <c r="A18" s="65">
        <v>54107</v>
      </c>
      <c r="B18" s="66" t="s">
        <v>31</v>
      </c>
      <c r="C18" s="76">
        <v>4</v>
      </c>
      <c r="D18" s="67" t="s">
        <v>32</v>
      </c>
      <c r="E18" s="77" t="s">
        <v>41</v>
      </c>
      <c r="F18" s="78" t="s">
        <v>41</v>
      </c>
      <c r="G18" s="79" t="s">
        <v>41</v>
      </c>
      <c r="H18" s="72">
        <v>2.4300000000000002</v>
      </c>
      <c r="I18" s="73">
        <v>2.4300000000000002</v>
      </c>
      <c r="J18" s="74">
        <v>2.4300000000000002</v>
      </c>
      <c r="K18" s="75">
        <f t="shared" si="0"/>
        <v>9.7200000000000006</v>
      </c>
    </row>
    <row r="19" spans="1:11" ht="22.5" customHeight="1">
      <c r="A19" s="65">
        <v>54107</v>
      </c>
      <c r="B19" s="66" t="s">
        <v>31</v>
      </c>
      <c r="C19" s="76">
        <v>6</v>
      </c>
      <c r="D19" s="67" t="s">
        <v>42</v>
      </c>
      <c r="E19" s="77" t="s">
        <v>43</v>
      </c>
      <c r="F19" s="78" t="s">
        <v>43</v>
      </c>
      <c r="G19" s="79" t="s">
        <v>43</v>
      </c>
      <c r="H19" s="72">
        <v>0.56999999999999995</v>
      </c>
      <c r="I19" s="73">
        <v>0.56999999999999995</v>
      </c>
      <c r="J19" s="74">
        <v>0.56999999999999995</v>
      </c>
      <c r="K19" s="75">
        <f t="shared" si="0"/>
        <v>3.42</v>
      </c>
    </row>
    <row r="20" spans="1:11">
      <c r="A20" s="65">
        <v>54114</v>
      </c>
      <c r="B20" s="66" t="s">
        <v>31</v>
      </c>
      <c r="C20" s="76">
        <v>70</v>
      </c>
      <c r="D20" s="67" t="s">
        <v>32</v>
      </c>
      <c r="E20" s="77" t="s">
        <v>44</v>
      </c>
      <c r="F20" s="78" t="s">
        <v>44</v>
      </c>
      <c r="G20" s="79" t="s">
        <v>44</v>
      </c>
      <c r="H20" s="72">
        <v>0.12</v>
      </c>
      <c r="I20" s="73">
        <v>0.12</v>
      </c>
      <c r="J20" s="74">
        <v>0.12</v>
      </c>
      <c r="K20" s="75">
        <f t="shared" si="0"/>
        <v>8.4</v>
      </c>
    </row>
    <row r="21" spans="1:11">
      <c r="A21" s="65">
        <v>54114</v>
      </c>
      <c r="B21" s="66" t="s">
        <v>31</v>
      </c>
      <c r="C21" s="76">
        <v>50</v>
      </c>
      <c r="D21" s="67" t="s">
        <v>32</v>
      </c>
      <c r="E21" s="77" t="s">
        <v>45</v>
      </c>
      <c r="F21" s="78" t="s">
        <v>45</v>
      </c>
      <c r="G21" s="79" t="s">
        <v>45</v>
      </c>
      <c r="H21" s="72">
        <v>0.28999999999999998</v>
      </c>
      <c r="I21" s="73">
        <v>0.28999999999999998</v>
      </c>
      <c r="J21" s="74">
        <v>0.28999999999999998</v>
      </c>
      <c r="K21" s="75">
        <f t="shared" si="0"/>
        <v>14.499999999999998</v>
      </c>
    </row>
    <row r="22" spans="1:11">
      <c r="A22" s="65">
        <v>54114</v>
      </c>
      <c r="B22" s="66" t="s">
        <v>31</v>
      </c>
      <c r="C22" s="76">
        <v>12</v>
      </c>
      <c r="D22" s="67" t="s">
        <v>32</v>
      </c>
      <c r="E22" s="77" t="s">
        <v>46</v>
      </c>
      <c r="F22" s="78" t="s">
        <v>46</v>
      </c>
      <c r="G22" s="79" t="s">
        <v>46</v>
      </c>
      <c r="H22" s="72">
        <v>0.15</v>
      </c>
      <c r="I22" s="73">
        <v>0.15</v>
      </c>
      <c r="J22" s="74">
        <v>0.15</v>
      </c>
      <c r="K22" s="75">
        <f t="shared" si="0"/>
        <v>1.7999999999999998</v>
      </c>
    </row>
    <row r="23" spans="1:11">
      <c r="A23" s="65">
        <v>54114</v>
      </c>
      <c r="B23" s="66" t="s">
        <v>31</v>
      </c>
      <c r="C23" s="76">
        <v>7</v>
      </c>
      <c r="D23" s="67" t="s">
        <v>32</v>
      </c>
      <c r="E23" s="77" t="s">
        <v>47</v>
      </c>
      <c r="F23" s="78" t="s">
        <v>47</v>
      </c>
      <c r="G23" s="79" t="s">
        <v>47</v>
      </c>
      <c r="H23" s="72">
        <v>1.36</v>
      </c>
      <c r="I23" s="73">
        <v>1.36</v>
      </c>
      <c r="J23" s="74">
        <v>1.36</v>
      </c>
      <c r="K23" s="75">
        <f t="shared" si="0"/>
        <v>9.5200000000000014</v>
      </c>
    </row>
    <row r="24" spans="1:11" ht="22.5" customHeight="1">
      <c r="A24" s="65">
        <v>54114</v>
      </c>
      <c r="B24" s="66" t="s">
        <v>31</v>
      </c>
      <c r="C24" s="76">
        <v>4</v>
      </c>
      <c r="D24" s="67" t="s">
        <v>32</v>
      </c>
      <c r="E24" s="77" t="s">
        <v>48</v>
      </c>
      <c r="F24" s="78" t="s">
        <v>48</v>
      </c>
      <c r="G24" s="79" t="s">
        <v>48</v>
      </c>
      <c r="H24" s="72">
        <v>7</v>
      </c>
      <c r="I24" s="73">
        <v>7</v>
      </c>
      <c r="J24" s="74">
        <v>7</v>
      </c>
      <c r="K24" s="75">
        <f t="shared" si="0"/>
        <v>28</v>
      </c>
    </row>
    <row r="25" spans="1:11">
      <c r="A25" s="65">
        <v>54114</v>
      </c>
      <c r="B25" s="66" t="s">
        <v>31</v>
      </c>
      <c r="C25" s="76">
        <v>5</v>
      </c>
      <c r="D25" s="67" t="s">
        <v>32</v>
      </c>
      <c r="E25" s="77" t="s">
        <v>49</v>
      </c>
      <c r="F25" s="78" t="s">
        <v>49</v>
      </c>
      <c r="G25" s="79" t="s">
        <v>49</v>
      </c>
      <c r="H25" s="72">
        <v>0.63</v>
      </c>
      <c r="I25" s="73">
        <v>0.63</v>
      </c>
      <c r="J25" s="74">
        <v>0.63</v>
      </c>
      <c r="K25" s="75">
        <f t="shared" si="0"/>
        <v>3.15</v>
      </c>
    </row>
    <row r="26" spans="1:11">
      <c r="A26" s="65">
        <v>54114</v>
      </c>
      <c r="B26" s="66" t="s">
        <v>31</v>
      </c>
      <c r="C26" s="76">
        <v>5</v>
      </c>
      <c r="D26" s="67" t="s">
        <v>32</v>
      </c>
      <c r="E26" s="77" t="s">
        <v>50</v>
      </c>
      <c r="F26" s="78" t="s">
        <v>50</v>
      </c>
      <c r="G26" s="79" t="s">
        <v>50</v>
      </c>
      <c r="H26" s="72">
        <v>0.28999999999999998</v>
      </c>
      <c r="I26" s="73">
        <v>0.28999999999999998</v>
      </c>
      <c r="J26" s="74">
        <v>0.28999999999999998</v>
      </c>
      <c r="K26" s="75">
        <f t="shared" si="0"/>
        <v>1.45</v>
      </c>
    </row>
    <row r="27" spans="1:11">
      <c r="A27" s="65">
        <v>54114</v>
      </c>
      <c r="B27" s="66" t="s">
        <v>31</v>
      </c>
      <c r="C27" s="76">
        <v>2</v>
      </c>
      <c r="D27" s="67" t="s">
        <v>32</v>
      </c>
      <c r="E27" s="77" t="s">
        <v>51</v>
      </c>
      <c r="F27" s="78" t="s">
        <v>51</v>
      </c>
      <c r="G27" s="79" t="s">
        <v>51</v>
      </c>
      <c r="H27" s="72">
        <v>1.42</v>
      </c>
      <c r="I27" s="73">
        <v>1.42</v>
      </c>
      <c r="J27" s="74">
        <v>1.42</v>
      </c>
      <c r="K27" s="75">
        <f t="shared" si="0"/>
        <v>2.84</v>
      </c>
    </row>
    <row r="28" spans="1:11">
      <c r="A28" s="65">
        <v>54114</v>
      </c>
      <c r="B28" s="66" t="s">
        <v>31</v>
      </c>
      <c r="C28" s="76">
        <v>20</v>
      </c>
      <c r="D28" s="67" t="s">
        <v>32</v>
      </c>
      <c r="E28" s="77" t="s">
        <v>52</v>
      </c>
      <c r="F28" s="78" t="s">
        <v>52</v>
      </c>
      <c r="G28" s="79" t="s">
        <v>52</v>
      </c>
      <c r="H28" s="72">
        <v>0.51</v>
      </c>
      <c r="I28" s="73">
        <v>0.51</v>
      </c>
      <c r="J28" s="74">
        <v>0.51</v>
      </c>
      <c r="K28" s="75">
        <f t="shared" si="0"/>
        <v>10.199999999999999</v>
      </c>
    </row>
    <row r="29" spans="1:11">
      <c r="A29" s="65">
        <v>54114</v>
      </c>
      <c r="B29" s="66" t="s">
        <v>31</v>
      </c>
      <c r="C29" s="76">
        <v>10</v>
      </c>
      <c r="D29" s="67" t="s">
        <v>32</v>
      </c>
      <c r="E29" s="77" t="s">
        <v>53</v>
      </c>
      <c r="F29" s="78" t="s">
        <v>53</v>
      </c>
      <c r="G29" s="79" t="s">
        <v>53</v>
      </c>
      <c r="H29" s="72">
        <v>0.8</v>
      </c>
      <c r="I29" s="73">
        <v>0.8</v>
      </c>
      <c r="J29" s="74">
        <v>0.8</v>
      </c>
      <c r="K29" s="75">
        <f t="shared" si="0"/>
        <v>8</v>
      </c>
    </row>
    <row r="30" spans="1:11">
      <c r="A30" s="65">
        <v>54114</v>
      </c>
      <c r="B30" s="66" t="s">
        <v>31</v>
      </c>
      <c r="C30" s="76">
        <v>7</v>
      </c>
      <c r="D30" s="67" t="s">
        <v>32</v>
      </c>
      <c r="E30" s="77" t="s">
        <v>54</v>
      </c>
      <c r="F30" s="78" t="s">
        <v>54</v>
      </c>
      <c r="G30" s="79" t="s">
        <v>54</v>
      </c>
      <c r="H30" s="72">
        <v>2.4500000000000002</v>
      </c>
      <c r="I30" s="73">
        <v>2.4500000000000002</v>
      </c>
      <c r="J30" s="74">
        <v>2.4500000000000002</v>
      </c>
      <c r="K30" s="75">
        <f t="shared" si="0"/>
        <v>17.150000000000002</v>
      </c>
    </row>
    <row r="31" spans="1:11">
      <c r="A31" s="65">
        <v>54114</v>
      </c>
      <c r="B31" s="66" t="s">
        <v>31</v>
      </c>
      <c r="C31" s="76">
        <v>4</v>
      </c>
      <c r="D31" s="67" t="s">
        <v>32</v>
      </c>
      <c r="E31" s="77" t="s">
        <v>55</v>
      </c>
      <c r="F31" s="78" t="s">
        <v>55</v>
      </c>
      <c r="G31" s="79" t="s">
        <v>55</v>
      </c>
      <c r="H31" s="72">
        <v>0.91</v>
      </c>
      <c r="I31" s="73">
        <v>0.91</v>
      </c>
      <c r="J31" s="74">
        <v>0.91</v>
      </c>
      <c r="K31" s="75">
        <f t="shared" si="0"/>
        <v>3.64</v>
      </c>
    </row>
    <row r="32" spans="1:11">
      <c r="A32" s="65">
        <v>54114</v>
      </c>
      <c r="B32" s="66" t="s">
        <v>31</v>
      </c>
      <c r="C32" s="76">
        <v>6</v>
      </c>
      <c r="D32" s="67" t="s">
        <v>32</v>
      </c>
      <c r="E32" s="77" t="s">
        <v>56</v>
      </c>
      <c r="F32" s="78" t="s">
        <v>56</v>
      </c>
      <c r="G32" s="79" t="s">
        <v>56</v>
      </c>
      <c r="H32" s="72">
        <v>0.97</v>
      </c>
      <c r="I32" s="73">
        <v>0.97</v>
      </c>
      <c r="J32" s="74">
        <v>0.97</v>
      </c>
      <c r="K32" s="75">
        <f t="shared" si="0"/>
        <v>5.82</v>
      </c>
    </row>
    <row r="33" spans="1:11">
      <c r="A33" s="65">
        <v>54114</v>
      </c>
      <c r="B33" s="66" t="s">
        <v>31</v>
      </c>
      <c r="C33" s="76">
        <v>2</v>
      </c>
      <c r="D33" s="67" t="s">
        <v>32</v>
      </c>
      <c r="E33" s="77" t="s">
        <v>57</v>
      </c>
      <c r="F33" s="78" t="s">
        <v>57</v>
      </c>
      <c r="G33" s="79" t="s">
        <v>57</v>
      </c>
      <c r="H33" s="72">
        <v>1.81</v>
      </c>
      <c r="I33" s="73">
        <v>1.81</v>
      </c>
      <c r="J33" s="74">
        <v>1.81</v>
      </c>
      <c r="K33" s="75">
        <f t="shared" si="0"/>
        <v>3.62</v>
      </c>
    </row>
    <row r="34" spans="1:11">
      <c r="A34" s="65">
        <v>54114</v>
      </c>
      <c r="B34" s="66" t="s">
        <v>31</v>
      </c>
      <c r="C34" s="76">
        <v>12</v>
      </c>
      <c r="D34" s="67" t="s">
        <v>32</v>
      </c>
      <c r="E34" s="77" t="s">
        <v>58</v>
      </c>
      <c r="F34" s="78" t="s">
        <v>58</v>
      </c>
      <c r="G34" s="79" t="s">
        <v>58</v>
      </c>
      <c r="H34" s="72">
        <v>2.72</v>
      </c>
      <c r="I34" s="73">
        <v>2.72</v>
      </c>
      <c r="J34" s="74">
        <v>2.72</v>
      </c>
      <c r="K34" s="75">
        <f t="shared" si="0"/>
        <v>32.64</v>
      </c>
    </row>
    <row r="35" spans="1:11">
      <c r="A35" s="65">
        <v>54114</v>
      </c>
      <c r="B35" s="66" t="s">
        <v>31</v>
      </c>
      <c r="C35" s="76">
        <v>5</v>
      </c>
      <c r="D35" s="67" t="s">
        <v>59</v>
      </c>
      <c r="E35" s="77" t="s">
        <v>60</v>
      </c>
      <c r="F35" s="78" t="s">
        <v>60</v>
      </c>
      <c r="G35" s="79" t="s">
        <v>60</v>
      </c>
      <c r="H35" s="72">
        <v>1.3</v>
      </c>
      <c r="I35" s="73">
        <v>1.3</v>
      </c>
      <c r="J35" s="74">
        <v>1.3</v>
      </c>
      <c r="K35" s="75">
        <f t="shared" si="0"/>
        <v>6.5</v>
      </c>
    </row>
    <row r="36" spans="1:11">
      <c r="A36" s="65">
        <v>54114</v>
      </c>
      <c r="B36" s="66" t="s">
        <v>31</v>
      </c>
      <c r="C36" s="76">
        <v>7</v>
      </c>
      <c r="D36" s="67" t="s">
        <v>32</v>
      </c>
      <c r="E36" s="77" t="s">
        <v>61</v>
      </c>
      <c r="F36" s="78" t="s">
        <v>61</v>
      </c>
      <c r="G36" s="79" t="s">
        <v>61</v>
      </c>
      <c r="H36" s="72">
        <v>0.91</v>
      </c>
      <c r="I36" s="73">
        <v>0.91</v>
      </c>
      <c r="J36" s="74">
        <v>0.91</v>
      </c>
      <c r="K36" s="75">
        <f t="shared" si="0"/>
        <v>6.37</v>
      </c>
    </row>
    <row r="37" spans="1:11">
      <c r="A37" s="65">
        <v>54114</v>
      </c>
      <c r="B37" s="66" t="s">
        <v>31</v>
      </c>
      <c r="C37" s="76">
        <v>20</v>
      </c>
      <c r="D37" s="67" t="s">
        <v>59</v>
      </c>
      <c r="E37" s="77" t="s">
        <v>62</v>
      </c>
      <c r="F37" s="78" t="s">
        <v>62</v>
      </c>
      <c r="G37" s="79" t="s">
        <v>62</v>
      </c>
      <c r="H37" s="72">
        <v>0.8</v>
      </c>
      <c r="I37" s="73">
        <v>0.8</v>
      </c>
      <c r="J37" s="74">
        <v>0.8</v>
      </c>
      <c r="K37" s="75">
        <f t="shared" si="0"/>
        <v>16</v>
      </c>
    </row>
    <row r="38" spans="1:11">
      <c r="A38" s="65">
        <v>54114</v>
      </c>
      <c r="B38" s="66" t="s">
        <v>31</v>
      </c>
      <c r="C38" s="76">
        <v>15</v>
      </c>
      <c r="D38" s="67" t="s">
        <v>32</v>
      </c>
      <c r="E38" s="77" t="s">
        <v>63</v>
      </c>
      <c r="F38" s="78" t="s">
        <v>63</v>
      </c>
      <c r="G38" s="79" t="s">
        <v>63</v>
      </c>
      <c r="H38" s="72">
        <v>0.11</v>
      </c>
      <c r="I38" s="73">
        <v>0.11</v>
      </c>
      <c r="J38" s="74">
        <v>0.11</v>
      </c>
      <c r="K38" s="75">
        <f t="shared" si="0"/>
        <v>1.65</v>
      </c>
    </row>
    <row r="39" spans="1:11">
      <c r="A39" s="65">
        <v>54107</v>
      </c>
      <c r="B39" s="66" t="s">
        <v>31</v>
      </c>
      <c r="C39" s="76">
        <v>4</v>
      </c>
      <c r="D39" s="67" t="s">
        <v>32</v>
      </c>
      <c r="E39" s="77" t="s">
        <v>64</v>
      </c>
      <c r="F39" s="78" t="s">
        <v>64</v>
      </c>
      <c r="G39" s="79" t="s">
        <v>64</v>
      </c>
      <c r="H39" s="72">
        <v>0.8</v>
      </c>
      <c r="I39" s="73">
        <v>0.8</v>
      </c>
      <c r="J39" s="74">
        <v>0.8</v>
      </c>
      <c r="K39" s="75">
        <f t="shared" si="0"/>
        <v>3.2</v>
      </c>
    </row>
    <row r="40" spans="1:11">
      <c r="A40" s="65">
        <v>54114</v>
      </c>
      <c r="B40" s="66" t="s">
        <v>31</v>
      </c>
      <c r="C40" s="76">
        <v>2</v>
      </c>
      <c r="D40" s="67" t="s">
        <v>32</v>
      </c>
      <c r="E40" s="77" t="s">
        <v>65</v>
      </c>
      <c r="F40" s="78" t="s">
        <v>65</v>
      </c>
      <c r="G40" s="79" t="s">
        <v>65</v>
      </c>
      <c r="H40" s="72">
        <v>4.07</v>
      </c>
      <c r="I40" s="73">
        <v>4.07</v>
      </c>
      <c r="J40" s="74">
        <v>4.07</v>
      </c>
      <c r="K40" s="75">
        <f t="shared" si="0"/>
        <v>8.14</v>
      </c>
    </row>
    <row r="41" spans="1:11">
      <c r="A41" s="65">
        <v>54114</v>
      </c>
      <c r="B41" s="66" t="s">
        <v>31</v>
      </c>
      <c r="C41" s="76">
        <v>6</v>
      </c>
      <c r="D41" s="67" t="s">
        <v>32</v>
      </c>
      <c r="E41" s="77" t="s">
        <v>66</v>
      </c>
      <c r="F41" s="78" t="s">
        <v>66</v>
      </c>
      <c r="G41" s="79" t="s">
        <v>66</v>
      </c>
      <c r="H41" s="72">
        <v>0.74</v>
      </c>
      <c r="I41" s="73">
        <v>0.74</v>
      </c>
      <c r="J41" s="74">
        <v>0.74</v>
      </c>
      <c r="K41" s="75">
        <f t="shared" si="0"/>
        <v>4.4399999999999995</v>
      </c>
    </row>
    <row r="42" spans="1:11">
      <c r="A42" s="65">
        <v>54114</v>
      </c>
      <c r="B42" s="66" t="s">
        <v>31</v>
      </c>
      <c r="C42" s="76">
        <v>6</v>
      </c>
      <c r="D42" s="67" t="s">
        <v>32</v>
      </c>
      <c r="E42" s="77" t="s">
        <v>67</v>
      </c>
      <c r="F42" s="78" t="s">
        <v>67</v>
      </c>
      <c r="G42" s="79" t="s">
        <v>67</v>
      </c>
      <c r="H42" s="72">
        <v>0.56999999999999995</v>
      </c>
      <c r="I42" s="73">
        <v>0.56999999999999995</v>
      </c>
      <c r="J42" s="74">
        <v>0.56999999999999995</v>
      </c>
      <c r="K42" s="75">
        <f t="shared" si="0"/>
        <v>3.42</v>
      </c>
    </row>
    <row r="43" spans="1:11">
      <c r="A43" s="65">
        <v>54114</v>
      </c>
      <c r="B43" s="66" t="s">
        <v>31</v>
      </c>
      <c r="C43" s="76">
        <v>5</v>
      </c>
      <c r="D43" s="67" t="s">
        <v>32</v>
      </c>
      <c r="E43" s="77" t="s">
        <v>68</v>
      </c>
      <c r="F43" s="78" t="s">
        <v>68</v>
      </c>
      <c r="G43" s="79" t="s">
        <v>68</v>
      </c>
      <c r="H43" s="72">
        <v>0.68</v>
      </c>
      <c r="I43" s="73">
        <v>0.68</v>
      </c>
      <c r="J43" s="74">
        <v>0.68</v>
      </c>
      <c r="K43" s="75">
        <f t="shared" si="0"/>
        <v>3.4000000000000004</v>
      </c>
    </row>
    <row r="44" spans="1:11">
      <c r="A44" s="65">
        <v>54114</v>
      </c>
      <c r="B44" s="66" t="s">
        <v>31</v>
      </c>
      <c r="C44" s="76">
        <v>13</v>
      </c>
      <c r="D44" s="67" t="s">
        <v>32</v>
      </c>
      <c r="E44" s="77" t="s">
        <v>69</v>
      </c>
      <c r="F44" s="78" t="s">
        <v>69</v>
      </c>
      <c r="G44" s="79" t="s">
        <v>69</v>
      </c>
      <c r="H44" s="72">
        <v>0.46</v>
      </c>
      <c r="I44" s="73">
        <v>0.46</v>
      </c>
      <c r="J44" s="74">
        <v>0.46</v>
      </c>
      <c r="K44" s="75">
        <f t="shared" si="0"/>
        <v>5.98</v>
      </c>
    </row>
    <row r="45" spans="1:11">
      <c r="A45" s="65">
        <v>54114</v>
      </c>
      <c r="B45" s="66" t="s">
        <v>31</v>
      </c>
      <c r="C45" s="76">
        <v>13</v>
      </c>
      <c r="D45" s="67" t="s">
        <v>32</v>
      </c>
      <c r="E45" s="77" t="s">
        <v>70</v>
      </c>
      <c r="F45" s="78" t="s">
        <v>70</v>
      </c>
      <c r="G45" s="79" t="s">
        <v>70</v>
      </c>
      <c r="H45" s="72">
        <v>0.14000000000000001</v>
      </c>
      <c r="I45" s="73">
        <v>0.14000000000000001</v>
      </c>
      <c r="J45" s="74">
        <v>0.14000000000000001</v>
      </c>
      <c r="K45" s="75">
        <f t="shared" si="0"/>
        <v>1.8200000000000003</v>
      </c>
    </row>
    <row r="46" spans="1:11">
      <c r="A46" s="65">
        <v>54114</v>
      </c>
      <c r="B46" s="66" t="s">
        <v>31</v>
      </c>
      <c r="C46" s="76">
        <v>4</v>
      </c>
      <c r="D46" s="67" t="s">
        <v>32</v>
      </c>
      <c r="E46" s="77" t="s">
        <v>71</v>
      </c>
      <c r="F46" s="78" t="s">
        <v>71</v>
      </c>
      <c r="G46" s="79" t="s">
        <v>71</v>
      </c>
      <c r="H46" s="72">
        <v>1.47</v>
      </c>
      <c r="I46" s="73">
        <v>1.47</v>
      </c>
      <c r="J46" s="74">
        <v>1.47</v>
      </c>
      <c r="K46" s="75">
        <f t="shared" si="0"/>
        <v>5.88</v>
      </c>
    </row>
    <row r="47" spans="1:11">
      <c r="A47" s="65">
        <v>54114</v>
      </c>
      <c r="B47" s="66" t="s">
        <v>31</v>
      </c>
      <c r="C47" s="76">
        <v>5</v>
      </c>
      <c r="D47" s="67" t="s">
        <v>32</v>
      </c>
      <c r="E47" s="77" t="s">
        <v>72</v>
      </c>
      <c r="F47" s="78" t="s">
        <v>72</v>
      </c>
      <c r="G47" s="79" t="s">
        <v>72</v>
      </c>
      <c r="H47" s="72">
        <v>1.3</v>
      </c>
      <c r="I47" s="73">
        <v>1.3</v>
      </c>
      <c r="J47" s="74">
        <v>1.3</v>
      </c>
      <c r="K47" s="75">
        <f t="shared" si="0"/>
        <v>6.5</v>
      </c>
    </row>
    <row r="48" spans="1:11">
      <c r="A48" s="65">
        <v>54114</v>
      </c>
      <c r="B48" s="66" t="s">
        <v>31</v>
      </c>
      <c r="C48" s="76">
        <v>3</v>
      </c>
      <c r="D48" s="67" t="s">
        <v>32</v>
      </c>
      <c r="E48" s="77" t="s">
        <v>73</v>
      </c>
      <c r="F48" s="78" t="s">
        <v>73</v>
      </c>
      <c r="G48" s="79" t="s">
        <v>73</v>
      </c>
      <c r="H48" s="72">
        <v>1.1299999999999999</v>
      </c>
      <c r="I48" s="73">
        <v>1.1299999999999999</v>
      </c>
      <c r="J48" s="74">
        <v>1.1299999999999999</v>
      </c>
      <c r="K48" s="75">
        <f t="shared" si="0"/>
        <v>3.3899999999999997</v>
      </c>
    </row>
    <row r="49" spans="1:11">
      <c r="A49" s="65">
        <v>54114</v>
      </c>
      <c r="B49" s="66" t="s">
        <v>31</v>
      </c>
      <c r="C49" s="76">
        <v>2</v>
      </c>
      <c r="D49" s="67" t="s">
        <v>32</v>
      </c>
      <c r="E49" s="77" t="s">
        <v>74</v>
      </c>
      <c r="F49" s="78" t="s">
        <v>74</v>
      </c>
      <c r="G49" s="79" t="s">
        <v>74</v>
      </c>
      <c r="H49" s="72">
        <v>2.83</v>
      </c>
      <c r="I49" s="73">
        <v>2.83</v>
      </c>
      <c r="J49" s="74">
        <v>2.83</v>
      </c>
      <c r="K49" s="75">
        <f t="shared" si="0"/>
        <v>5.66</v>
      </c>
    </row>
    <row r="50" spans="1:11">
      <c r="A50" s="65">
        <v>54114</v>
      </c>
      <c r="B50" s="66" t="s">
        <v>31</v>
      </c>
      <c r="C50" s="76">
        <v>4</v>
      </c>
      <c r="D50" s="67" t="s">
        <v>32</v>
      </c>
      <c r="E50" s="77" t="s">
        <v>75</v>
      </c>
      <c r="F50" s="78" t="s">
        <v>75</v>
      </c>
      <c r="G50" s="79" t="s">
        <v>75</v>
      </c>
      <c r="H50" s="72">
        <v>0.4</v>
      </c>
      <c r="I50" s="73">
        <v>0.4</v>
      </c>
      <c r="J50" s="74">
        <v>0.4</v>
      </c>
      <c r="K50" s="75">
        <f t="shared" si="0"/>
        <v>1.6</v>
      </c>
    </row>
    <row r="51" spans="1:11">
      <c r="A51" s="65">
        <v>54115</v>
      </c>
      <c r="B51" s="66" t="s">
        <v>31</v>
      </c>
      <c r="C51" s="76">
        <v>6</v>
      </c>
      <c r="D51" s="67" t="s">
        <v>32</v>
      </c>
      <c r="E51" s="77" t="s">
        <v>76</v>
      </c>
      <c r="F51" s="78" t="s">
        <v>76</v>
      </c>
      <c r="G51" s="79" t="s">
        <v>76</v>
      </c>
      <c r="H51" s="72">
        <v>7</v>
      </c>
      <c r="I51" s="73">
        <v>7</v>
      </c>
      <c r="J51" s="74">
        <v>7</v>
      </c>
      <c r="K51" s="75">
        <f t="shared" si="0"/>
        <v>42</v>
      </c>
    </row>
    <row r="52" spans="1:11">
      <c r="A52" s="65">
        <v>61104</v>
      </c>
      <c r="B52" s="66" t="s">
        <v>31</v>
      </c>
      <c r="C52" s="76">
        <v>6</v>
      </c>
      <c r="D52" s="67" t="s">
        <v>32</v>
      </c>
      <c r="E52" s="77" t="s">
        <v>77</v>
      </c>
      <c r="F52" s="78" t="s">
        <v>77</v>
      </c>
      <c r="G52" s="79" t="s">
        <v>77</v>
      </c>
      <c r="H52" s="72">
        <v>11.19</v>
      </c>
      <c r="I52" s="73">
        <v>11.19</v>
      </c>
      <c r="J52" s="74">
        <v>11.19</v>
      </c>
      <c r="K52" s="75">
        <f t="shared" si="0"/>
        <v>67.14</v>
      </c>
    </row>
    <row r="53" spans="1:11">
      <c r="A53" s="65">
        <v>54115</v>
      </c>
      <c r="B53" s="66" t="s">
        <v>31</v>
      </c>
      <c r="C53" s="76">
        <v>13</v>
      </c>
      <c r="D53" s="67" t="s">
        <v>32</v>
      </c>
      <c r="E53" s="77" t="s">
        <v>78</v>
      </c>
      <c r="F53" s="78" t="s">
        <v>78</v>
      </c>
      <c r="G53" s="79" t="s">
        <v>78</v>
      </c>
      <c r="H53" s="72">
        <v>7</v>
      </c>
      <c r="I53" s="73">
        <v>7</v>
      </c>
      <c r="J53" s="74">
        <v>7</v>
      </c>
      <c r="K53" s="75">
        <f t="shared" si="0"/>
        <v>91</v>
      </c>
    </row>
    <row r="54" spans="1:11">
      <c r="A54" s="65">
        <v>54115</v>
      </c>
      <c r="B54" s="66" t="s">
        <v>31</v>
      </c>
      <c r="C54" s="76">
        <v>2</v>
      </c>
      <c r="D54" s="67" t="s">
        <v>32</v>
      </c>
      <c r="E54" s="77" t="s">
        <v>79</v>
      </c>
      <c r="F54" s="78" t="s">
        <v>79</v>
      </c>
      <c r="G54" s="79" t="s">
        <v>79</v>
      </c>
      <c r="H54" s="72">
        <v>9.61</v>
      </c>
      <c r="I54" s="73">
        <v>9.61</v>
      </c>
      <c r="J54" s="74">
        <v>9.61</v>
      </c>
      <c r="K54" s="75">
        <f t="shared" si="0"/>
        <v>19.22</v>
      </c>
    </row>
    <row r="55" spans="1:11" ht="24.75" customHeight="1">
      <c r="A55" s="65">
        <v>54115</v>
      </c>
      <c r="B55" s="66" t="s">
        <v>31</v>
      </c>
      <c r="C55" s="76">
        <v>11</v>
      </c>
      <c r="D55" s="67" t="s">
        <v>80</v>
      </c>
      <c r="E55" s="77" t="s">
        <v>81</v>
      </c>
      <c r="F55" s="78" t="s">
        <v>81</v>
      </c>
      <c r="G55" s="79" t="s">
        <v>81</v>
      </c>
      <c r="H55" s="72">
        <v>149.56</v>
      </c>
      <c r="I55" s="73">
        <v>149.56</v>
      </c>
      <c r="J55" s="74">
        <v>149.56</v>
      </c>
      <c r="K55" s="75">
        <f t="shared" si="0"/>
        <v>1645.16</v>
      </c>
    </row>
    <row r="56" spans="1:11" ht="25.5" customHeight="1">
      <c r="A56" s="65">
        <v>54115</v>
      </c>
      <c r="B56" s="66" t="s">
        <v>31</v>
      </c>
      <c r="C56" s="76">
        <v>11</v>
      </c>
      <c r="D56" s="67" t="s">
        <v>80</v>
      </c>
      <c r="E56" s="77" t="s">
        <v>82</v>
      </c>
      <c r="F56" s="78" t="s">
        <v>82</v>
      </c>
      <c r="G56" s="79" t="s">
        <v>82</v>
      </c>
      <c r="H56" s="72">
        <v>127.92</v>
      </c>
      <c r="I56" s="73">
        <v>127.92</v>
      </c>
      <c r="J56" s="74">
        <v>127.92</v>
      </c>
      <c r="K56" s="75">
        <f t="shared" si="0"/>
        <v>1407.1200000000001</v>
      </c>
    </row>
    <row r="57" spans="1:11">
      <c r="A57" s="83" t="s">
        <v>83</v>
      </c>
      <c r="B57" s="84"/>
      <c r="C57" s="84"/>
      <c r="D57" s="85"/>
      <c r="E57" s="86" t="s">
        <v>84</v>
      </c>
      <c r="F57" s="87"/>
      <c r="G57" s="87"/>
      <c r="H57" s="87"/>
      <c r="I57" s="87"/>
      <c r="J57" s="87"/>
      <c r="K57" s="88"/>
    </row>
    <row r="58" spans="1:11">
      <c r="A58" s="83" t="s">
        <v>85</v>
      </c>
      <c r="B58" s="84"/>
      <c r="C58" s="84"/>
      <c r="D58" s="85"/>
      <c r="E58" s="89"/>
      <c r="F58" s="90"/>
      <c r="G58" s="90"/>
      <c r="H58" s="90"/>
      <c r="I58" s="90"/>
      <c r="J58" s="90"/>
      <c r="K58" s="91"/>
    </row>
    <row r="59" spans="1:11">
      <c r="A59" s="92" t="s">
        <v>86</v>
      </c>
      <c r="B59" s="93"/>
      <c r="C59" s="93"/>
      <c r="D59" s="93"/>
      <c r="E59" s="93"/>
      <c r="F59" s="93"/>
      <c r="G59" s="94"/>
      <c r="H59" s="95" t="s">
        <v>26</v>
      </c>
      <c r="I59" s="96"/>
      <c r="J59" s="97"/>
      <c r="K59" s="98">
        <f>SUM(K11:K56)</f>
        <v>3580.6400000000003</v>
      </c>
    </row>
    <row r="60" spans="1:11">
      <c r="A60" s="92" t="s">
        <v>87</v>
      </c>
      <c r="B60" s="93"/>
      <c r="C60" s="93"/>
      <c r="D60" s="93"/>
      <c r="E60" s="93"/>
      <c r="F60" s="93"/>
      <c r="G60" s="94"/>
      <c r="H60" s="99"/>
      <c r="I60" s="100"/>
      <c r="J60" s="101"/>
      <c r="K60" s="98"/>
    </row>
    <row r="61" spans="1:11">
      <c r="A61" s="102" t="s">
        <v>88</v>
      </c>
      <c r="B61" s="103"/>
      <c r="C61" s="103"/>
      <c r="D61" s="103"/>
      <c r="E61" s="103"/>
      <c r="F61" s="103"/>
      <c r="G61" s="104"/>
      <c r="H61" s="95"/>
      <c r="I61" s="96"/>
      <c r="J61" s="97"/>
      <c r="K61" s="98"/>
    </row>
    <row r="62" spans="1:11">
      <c r="A62" s="105" t="s">
        <v>89</v>
      </c>
      <c r="B62" s="106"/>
      <c r="C62" s="107"/>
      <c r="D62" s="108" t="s">
        <v>90</v>
      </c>
      <c r="E62" s="109" t="s">
        <v>91</v>
      </c>
      <c r="F62" s="110"/>
      <c r="G62" s="111" t="s">
        <v>92</v>
      </c>
      <c r="H62" s="95" t="s">
        <v>90</v>
      </c>
      <c r="I62" s="96"/>
      <c r="J62" s="97"/>
      <c r="K62" s="111" t="s">
        <v>91</v>
      </c>
    </row>
    <row r="63" spans="1:11">
      <c r="A63" s="112"/>
      <c r="B63" s="113"/>
      <c r="C63" s="114"/>
      <c r="D63" s="115"/>
      <c r="E63" s="112"/>
      <c r="F63" s="114"/>
      <c r="G63" s="116"/>
      <c r="H63" s="117"/>
      <c r="I63" s="118"/>
      <c r="J63" s="119"/>
      <c r="K63" s="120"/>
    </row>
    <row r="64" spans="1:11">
      <c r="A64" s="112"/>
      <c r="B64" s="113"/>
      <c r="C64" s="114"/>
      <c r="D64" s="121"/>
      <c r="E64" s="112"/>
      <c r="F64" s="114"/>
      <c r="G64" s="116"/>
      <c r="H64" s="117"/>
      <c r="I64" s="118"/>
      <c r="J64" s="119"/>
      <c r="K64" s="122"/>
    </row>
    <row r="65" spans="1:11">
      <c r="A65" s="112"/>
      <c r="B65" s="113"/>
      <c r="C65" s="114"/>
      <c r="D65" s="123"/>
      <c r="E65" s="112"/>
      <c r="F65" s="114"/>
      <c r="G65" s="124"/>
      <c r="H65" s="117" t="s">
        <v>93</v>
      </c>
      <c r="I65" s="118"/>
      <c r="J65" s="119"/>
      <c r="K65" s="125"/>
    </row>
    <row r="66" spans="1:11">
      <c r="A66" s="126"/>
      <c r="B66" s="127"/>
      <c r="C66" s="128"/>
      <c r="D66" s="127"/>
      <c r="E66" s="127"/>
      <c r="F66" s="127"/>
      <c r="G66" s="127"/>
      <c r="H66" s="129"/>
      <c r="I66" s="129"/>
      <c r="J66" s="129"/>
      <c r="K66" s="130"/>
    </row>
    <row r="67" spans="1:11">
      <c r="A67" s="131"/>
      <c r="B67" s="132"/>
      <c r="C67" s="133"/>
      <c r="D67" s="132"/>
      <c r="E67" s="132"/>
      <c r="F67" s="132"/>
      <c r="G67" s="132"/>
      <c r="H67" s="134"/>
      <c r="I67" s="134"/>
      <c r="J67" s="134"/>
      <c r="K67" s="135"/>
    </row>
    <row r="68" spans="1:11">
      <c r="A68" s="131"/>
      <c r="B68" s="132"/>
      <c r="C68" s="133"/>
      <c r="D68" s="132"/>
      <c r="E68" s="132"/>
      <c r="F68" s="132"/>
      <c r="G68" s="132"/>
      <c r="H68" s="134"/>
      <c r="I68" s="134"/>
      <c r="J68" s="134"/>
      <c r="K68" s="135"/>
    </row>
    <row r="69" spans="1:11">
      <c r="A69" s="136"/>
      <c r="B69" s="137"/>
      <c r="C69" s="137"/>
      <c r="D69" s="138"/>
      <c r="E69" s="138"/>
      <c r="F69" s="138"/>
      <c r="G69" s="138"/>
      <c r="H69" s="139"/>
      <c r="I69" s="139"/>
      <c r="J69" s="139"/>
      <c r="K69" s="140"/>
    </row>
    <row r="70" spans="1:11">
      <c r="A70" s="141" t="s">
        <v>94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3"/>
    </row>
    <row r="71" spans="1:11">
      <c r="A71" s="144" t="s">
        <v>95</v>
      </c>
      <c r="B71" s="145"/>
      <c r="C71" s="145"/>
      <c r="D71" s="145"/>
      <c r="E71" s="145"/>
      <c r="F71" s="145"/>
      <c r="G71" s="145"/>
      <c r="H71" s="145"/>
      <c r="I71" s="145"/>
      <c r="J71" s="145"/>
      <c r="K71" s="146"/>
    </row>
    <row r="72" spans="1:11">
      <c r="A72" s="147" t="s">
        <v>96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9"/>
    </row>
    <row r="73" spans="1:11">
      <c r="A73" s="131"/>
      <c r="B73" s="132"/>
      <c r="C73" s="132"/>
      <c r="D73" s="132"/>
      <c r="E73" s="150"/>
      <c r="F73" s="150"/>
      <c r="G73" s="132"/>
      <c r="H73" s="134"/>
      <c r="I73" s="151"/>
      <c r="J73" s="134"/>
      <c r="K73" s="135"/>
    </row>
    <row r="74" spans="1:11">
      <c r="A74" s="131"/>
      <c r="B74" s="132"/>
      <c r="C74" s="132"/>
      <c r="D74" s="132"/>
      <c r="E74" s="150"/>
      <c r="F74" s="150"/>
      <c r="G74" s="132"/>
      <c r="H74" s="134"/>
      <c r="I74" s="151"/>
      <c r="J74" s="134"/>
      <c r="K74" s="135"/>
    </row>
    <row r="75" spans="1:11">
      <c r="A75" s="131"/>
      <c r="B75" s="132"/>
      <c r="C75" s="132"/>
      <c r="D75" s="132"/>
      <c r="E75" s="150"/>
      <c r="F75" s="150"/>
      <c r="G75" s="132"/>
      <c r="H75" s="134"/>
      <c r="I75" s="151"/>
      <c r="J75" s="134"/>
      <c r="K75" s="135"/>
    </row>
    <row r="76" spans="1:11">
      <c r="A76" s="152" t="s">
        <v>97</v>
      </c>
      <c r="B76" s="153"/>
      <c r="C76" s="153"/>
      <c r="D76" s="153"/>
      <c r="E76" s="153"/>
      <c r="F76" s="153"/>
      <c r="G76" s="153" t="s">
        <v>98</v>
      </c>
      <c r="H76" s="153"/>
      <c r="I76" s="153"/>
      <c r="J76" s="153"/>
      <c r="K76" s="154"/>
    </row>
    <row r="77" spans="1:11">
      <c r="A77" s="155" t="s">
        <v>99</v>
      </c>
      <c r="B77" s="156"/>
      <c r="C77" s="156"/>
      <c r="D77" s="156"/>
      <c r="E77" s="156"/>
      <c r="F77" s="156"/>
      <c r="G77" s="156" t="s">
        <v>100</v>
      </c>
      <c r="H77" s="156"/>
      <c r="I77" s="156"/>
      <c r="J77" s="156"/>
      <c r="K77" s="157"/>
    </row>
    <row r="78" spans="1:11">
      <c r="A78" s="155" t="s">
        <v>101</v>
      </c>
      <c r="B78" s="156"/>
      <c r="C78" s="156"/>
      <c r="D78" s="156"/>
      <c r="E78" s="156"/>
      <c r="F78" s="156"/>
      <c r="G78" s="156" t="s">
        <v>102</v>
      </c>
      <c r="H78" s="156"/>
      <c r="I78" s="156"/>
      <c r="J78" s="156"/>
      <c r="K78" s="157"/>
    </row>
    <row r="79" spans="1:11">
      <c r="A79" s="155" t="s">
        <v>103</v>
      </c>
      <c r="B79" s="156"/>
      <c r="C79" s="156"/>
      <c r="D79" s="156"/>
      <c r="E79" s="156"/>
      <c r="F79" s="156"/>
      <c r="G79" s="156" t="s">
        <v>104</v>
      </c>
      <c r="H79" s="156"/>
      <c r="I79" s="156"/>
      <c r="J79" s="156"/>
      <c r="K79" s="157"/>
    </row>
    <row r="80" spans="1:11" ht="24" customHeight="1">
      <c r="A80" s="158" t="s">
        <v>105</v>
      </c>
      <c r="B80" s="159"/>
      <c r="C80" s="159"/>
      <c r="D80" s="159"/>
      <c r="E80" s="159"/>
      <c r="F80" s="159"/>
      <c r="G80" s="156"/>
      <c r="H80" s="156"/>
      <c r="I80" s="156"/>
      <c r="J80" s="156"/>
      <c r="K80" s="157"/>
    </row>
    <row r="81" spans="1:11">
      <c r="A81" s="160" t="s">
        <v>106</v>
      </c>
      <c r="B81" s="161"/>
      <c r="C81" s="161"/>
      <c r="D81" s="161"/>
      <c r="E81" s="161"/>
      <c r="F81" s="161"/>
      <c r="G81" s="162" t="s">
        <v>107</v>
      </c>
      <c r="H81" s="162"/>
      <c r="I81" s="162"/>
      <c r="J81" s="162"/>
      <c r="K81" s="163"/>
    </row>
    <row r="82" spans="1:11">
      <c r="A82" s="164" t="s">
        <v>108</v>
      </c>
      <c r="B82" s="165"/>
      <c r="C82" s="165"/>
      <c r="D82" s="165"/>
      <c r="E82" s="165"/>
      <c r="F82" s="165"/>
      <c r="G82" s="165"/>
      <c r="H82" s="165"/>
      <c r="I82" s="165"/>
      <c r="J82" s="165"/>
      <c r="K82" s="166"/>
    </row>
    <row r="83" spans="1:11">
      <c r="A83" s="167" t="s">
        <v>109</v>
      </c>
      <c r="B83" s="168"/>
      <c r="C83" s="168"/>
      <c r="D83" s="168"/>
      <c r="E83" s="168"/>
      <c r="F83" s="169"/>
      <c r="G83" s="167" t="s">
        <v>110</v>
      </c>
      <c r="H83" s="168"/>
      <c r="I83" s="168"/>
      <c r="J83" s="168"/>
      <c r="K83" s="169"/>
    </row>
    <row r="84" spans="1:11">
      <c r="A84" s="170"/>
      <c r="B84" s="171"/>
      <c r="C84" s="171"/>
      <c r="D84" s="171"/>
      <c r="E84" s="171"/>
      <c r="F84" s="172"/>
      <c r="G84" s="170"/>
      <c r="H84" s="171"/>
      <c r="I84" s="171"/>
      <c r="J84" s="171"/>
      <c r="K84" s="172"/>
    </row>
    <row r="85" spans="1:11">
      <c r="A85" s="173"/>
      <c r="B85" s="174"/>
      <c r="C85" s="174"/>
      <c r="D85" s="174"/>
      <c r="E85" s="174"/>
      <c r="F85" s="175"/>
      <c r="G85" s="173"/>
      <c r="H85" s="174"/>
      <c r="I85" s="174"/>
      <c r="J85" s="174"/>
      <c r="K85" s="175"/>
    </row>
    <row r="86" spans="1:11">
      <c r="A86" s="173"/>
      <c r="B86" s="174"/>
      <c r="C86" s="174"/>
      <c r="D86" s="174"/>
      <c r="E86" s="174"/>
      <c r="F86" s="175"/>
      <c r="G86" s="173"/>
      <c r="H86" s="174"/>
      <c r="I86" s="174"/>
      <c r="J86" s="174"/>
      <c r="K86" s="175"/>
    </row>
    <row r="87" spans="1:11">
      <c r="A87" s="176"/>
      <c r="B87" s="177"/>
      <c r="C87" s="177"/>
      <c r="D87" s="177"/>
      <c r="E87" s="177"/>
      <c r="F87" s="178"/>
      <c r="G87" s="176"/>
      <c r="H87" s="177"/>
      <c r="I87" s="177"/>
      <c r="J87" s="177"/>
      <c r="K87" s="178"/>
    </row>
  </sheetData>
  <mergeCells count="150">
    <mergeCell ref="A81:F81"/>
    <mergeCell ref="G81:K81"/>
    <mergeCell ref="A82:K82"/>
    <mergeCell ref="A83:F83"/>
    <mergeCell ref="G83:K83"/>
    <mergeCell ref="A84:F87"/>
    <mergeCell ref="G84:K87"/>
    <mergeCell ref="A78:F78"/>
    <mergeCell ref="G78:K78"/>
    <mergeCell ref="A79:F79"/>
    <mergeCell ref="G79:K79"/>
    <mergeCell ref="A80:F80"/>
    <mergeCell ref="G80:K80"/>
    <mergeCell ref="A71:K71"/>
    <mergeCell ref="A72:K72"/>
    <mergeCell ref="A76:F76"/>
    <mergeCell ref="G76:K76"/>
    <mergeCell ref="A77:F77"/>
    <mergeCell ref="G77:K77"/>
    <mergeCell ref="A65:C65"/>
    <mergeCell ref="E65:F65"/>
    <mergeCell ref="H65:J65"/>
    <mergeCell ref="H66:J66"/>
    <mergeCell ref="A69:C69"/>
    <mergeCell ref="A70:K70"/>
    <mergeCell ref="A63:C63"/>
    <mergeCell ref="E63:F63"/>
    <mergeCell ref="H63:J63"/>
    <mergeCell ref="A64:C64"/>
    <mergeCell ref="E64:F64"/>
    <mergeCell ref="H64:J64"/>
    <mergeCell ref="A60:G60"/>
    <mergeCell ref="A61:G61"/>
    <mergeCell ref="H61:J61"/>
    <mergeCell ref="A62:C62"/>
    <mergeCell ref="E62:F62"/>
    <mergeCell ref="H62:J62"/>
    <mergeCell ref="E56:G56"/>
    <mergeCell ref="H56:J56"/>
    <mergeCell ref="A57:D57"/>
    <mergeCell ref="E57:K58"/>
    <mergeCell ref="A58:D58"/>
    <mergeCell ref="A59:G59"/>
    <mergeCell ref="H59:J59"/>
    <mergeCell ref="E53:G53"/>
    <mergeCell ref="H53:J53"/>
    <mergeCell ref="E54:G54"/>
    <mergeCell ref="H54:J54"/>
    <mergeCell ref="E55:G55"/>
    <mergeCell ref="H55:J55"/>
    <mergeCell ref="E50:G50"/>
    <mergeCell ref="H50:J50"/>
    <mergeCell ref="E51:G51"/>
    <mergeCell ref="H51:J51"/>
    <mergeCell ref="E52:G52"/>
    <mergeCell ref="H52:J52"/>
    <mergeCell ref="E47:G47"/>
    <mergeCell ref="H47:J47"/>
    <mergeCell ref="E48:G48"/>
    <mergeCell ref="H48:J48"/>
    <mergeCell ref="E49:G49"/>
    <mergeCell ref="H49:J49"/>
    <mergeCell ref="E44:G44"/>
    <mergeCell ref="H44:J44"/>
    <mergeCell ref="E45:G45"/>
    <mergeCell ref="H45:J45"/>
    <mergeCell ref="E46:G46"/>
    <mergeCell ref="H46:J46"/>
    <mergeCell ref="E41:G41"/>
    <mergeCell ref="H41:J41"/>
    <mergeCell ref="E42:G42"/>
    <mergeCell ref="H42:J42"/>
    <mergeCell ref="E43:G43"/>
    <mergeCell ref="H43:J43"/>
    <mergeCell ref="E38:G38"/>
    <mergeCell ref="H38:J38"/>
    <mergeCell ref="E39:G39"/>
    <mergeCell ref="H39:J39"/>
    <mergeCell ref="E40:G40"/>
    <mergeCell ref="H40:J40"/>
    <mergeCell ref="E35:G35"/>
    <mergeCell ref="H35:J35"/>
    <mergeCell ref="E36:G36"/>
    <mergeCell ref="H36:J36"/>
    <mergeCell ref="E37:G37"/>
    <mergeCell ref="H37:J37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2023-06-06T20:40:02Z</dcterms:created>
  <dcterms:modified xsi:type="dcterms:W3CDTF">2023-06-06T20:41:25Z</dcterms:modified>
</cp:coreProperties>
</file>