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92.168.1.236\carpeta compartida uaip\UNIDADES\UCP\AÑO 2023-ACTUALIZACION\1º TRIMESTRE\Ordenes de compra primer trimestre 2023\"/>
    </mc:Choice>
  </mc:AlternateContent>
  <xr:revisionPtr revIDLastSave="0" documentId="8_{C9B79C31-529D-4552-8F25-A3398269276D}" xr6:coauthVersionLast="47" xr6:coauthVersionMax="47" xr10:uidLastSave="{00000000-0000-0000-0000-000000000000}"/>
  <bookViews>
    <workbookView xWindow="-120" yWindow="-120" windowWidth="20730" windowHeight="11040" xr2:uid="{8257788C-257B-43B5-BD30-C33918339E7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K12" i="1"/>
  <c r="K13" i="1"/>
  <c r="K14" i="1"/>
  <c r="K15" i="1"/>
  <c r="K16" i="1"/>
  <c r="K19" i="1"/>
</calcChain>
</file>

<file path=xl/sharedStrings.xml><?xml version="1.0" encoding="utf-8"?>
<sst xmlns="http://schemas.openxmlformats.org/spreadsheetml/2006/main" count="92" uniqueCount="73">
  <si>
    <t>UNIDAD DE ADQUISICIONES Y CONTRATACIONES INSTITUCIONAL
ORDEN DE COMPRA DE BIENES Y SERVICIOS</t>
  </si>
  <si>
    <t>FECHA:</t>
  </si>
  <si>
    <t>DEPTO:</t>
  </si>
  <si>
    <t>GERENCIA GENERAL</t>
  </si>
  <si>
    <t xml:space="preserve">FF </t>
  </si>
  <si>
    <t>O.C NÚMERO</t>
  </si>
  <si>
    <t>00018</t>
  </si>
  <si>
    <t>SEÑORES:</t>
  </si>
  <si>
    <t>MUEBLES Y TECNOLOGÍAS, MPC, S.A. DE C.V.</t>
  </si>
  <si>
    <t>NIT N°:</t>
  </si>
  <si>
    <t>XXXXXXXXXXXXXXXXXXXXXXXXX</t>
  </si>
  <si>
    <t>FR</t>
  </si>
  <si>
    <t>No. DE PROV.</t>
  </si>
  <si>
    <t>Nº DE CONTACTO DEL PROVEEDOR:</t>
  </si>
  <si>
    <t>XXXXXXXXXXXXX</t>
  </si>
  <si>
    <t>AG</t>
  </si>
  <si>
    <t>No. DE REG.</t>
  </si>
  <si>
    <t>XXXXXXXX</t>
  </si>
  <si>
    <r>
      <t xml:space="preserve">CORREO ELECTRÓNICO: </t>
    </r>
    <r>
      <rPr>
        <b/>
        <sz val="9"/>
        <color theme="1"/>
        <rFont val="Calibri Light"/>
        <family val="1"/>
        <scheme val="major"/>
      </rPr>
      <t>XXXXXXXXXXXXXXXXXXX</t>
    </r>
  </si>
  <si>
    <r>
      <t xml:space="preserve">DIRECCIÓN: </t>
    </r>
    <r>
      <rPr>
        <b/>
        <sz val="9"/>
        <color theme="1"/>
        <rFont val="Calibri Light"/>
        <family val="1"/>
        <scheme val="major"/>
      </rPr>
      <t>XXXXXXXXXXXXXXXXXXXXXXXXXXXXXXX</t>
    </r>
  </si>
  <si>
    <t>Nº PROY:</t>
  </si>
  <si>
    <t xml:space="preserve">NOMBRE: </t>
  </si>
  <si>
    <t>PRECIOS</t>
  </si>
  <si>
    <t>PRESUPUESTARIO</t>
  </si>
  <si>
    <t>DESCRIPCIÓN</t>
  </si>
  <si>
    <t>UNITARIO</t>
  </si>
  <si>
    <t>TOTAL</t>
  </si>
  <si>
    <t>ESPECÍFICO</t>
  </si>
  <si>
    <t>EXPRESIÓN</t>
  </si>
  <si>
    <t>CANTIDAD</t>
  </si>
  <si>
    <t>UNIDAD DE MEDIDA</t>
  </si>
  <si>
    <t>010106</t>
  </si>
  <si>
    <t>UNIDAD</t>
  </si>
  <si>
    <t>ARCHIVO DE 4 GAVETAS, MEDIDAS DE 1.32 X 0.59 X 0.48 DE FRENTE: LAMINA ORIGINAL DE V 1/32, PINTURA ESMALTE HORNEABLE EN POLVO NEGRO MATE CON ANTICORROSIVO, RIELES DE EXTENSION TOTAL,  CHAPA DE CIERRE CENTRAL, PORTA ETIQUETAS. GARANTIA DE 1 AÑO POR DESPERFECTO DE FABRICA</t>
  </si>
  <si>
    <t>OPCION #1 ARCHIVO DE 4 GAVETAS, MEDIDAS DE 1.32 X 0.59 X 0.48 DE FRENTE: LAMINA ORIGINAL DE V 1/32, PINTURA ESMALTE HORNEABLE EN POLVO NEGRO MATE CON ANTICORROSIVO, RIELES DE EXTENSION TOTAL,  CHAPA DE CIERRE CENTRAL, PORTA ETIQUETAS. GARANTIA DE 1 AÑO POR DESPERFECTO DE FABRICA</t>
  </si>
  <si>
    <t>UNIDADES</t>
  </si>
  <si>
    <t>ESCRITORIO EJECUTIVO NACIONAL DE 1.60 X 0.60 X 0.75: ESTRUCTURA METALICA COLOR NEGRO, TRES GAVETAS, UNA CENTRAL Y UNA PAPELERA Y UNA TIPO ARCHIVO, CON LLAVE CIERRE CENTRAL,TABLERO DE 1 PULGADA CON BORDES DE TAPACANTO AHULADO RESISTENTE A GOLPES COLOR ZAPELY O HAYA, PATAS EURO. GARANTIA DE 1 AÑO POR DESPERFECTO DE FABRICA.</t>
  </si>
  <si>
    <t>OPCION #1 ESCRITORIO EJECUTIVO NACIONAL DE 1.60 X 0.60 X 0.75: ESTRUCTURA METALICA COLOR NEGRO, TRES GAVETAS, UNA CENTRAL Y UNA PAPELERA Y UNA TIPO ARCHIVO, CON LLAVE CIERRE CENTRAL,TABLERO DE 1 PULGADA CON BORDES DE TAPACANTO AHULADO RESISTENTE A GOLPES COLOR ZAPELY O HAYA, PATAS EURO. GARANTIA DE 1 AÑO POR DESPERFECTO DE FABRICA.</t>
  </si>
  <si>
    <t xml:space="preserve">SILLA EJECUTIVA: REGULACION DE ALTURA DEL ASIENTO, MEDIANTE MECANISMO DE ELEVA CON A GAS, PLANCHA INCORPORADA CON UN MOVIMIENTO DE BALANCIN CON UN REGULADOR DE TENSION PARA DICHOS MOVIMIENTOS, ASIENTO Y RESPALDO EN CUERO DE POLIURETANO, RESPALDO Y ASIENTO INTERNO ELABORADO EN MADERA CONTRAPACHADA BASE DE 640 MM, RODOS DE NYLON AUTORIENTABLES DE DOBLES RODADURAS, SISTEMA DE BLOQUEO DE MOVIMIENTOS CUANTO SU POSICION ES VERTICAL, TAPIZADO CON ESPUMA INYECTADA DE ALTA DENSIDAD, REVESTIDO EN ELEGANTE CUERO COLOR NEGRO, CON BRAZOS ERGONOMICOS, RESISTENTE HASTA 250 LBS.GARANTIA DE 1 AÑO POR DESPERFECTO DE FABRICA </t>
  </si>
  <si>
    <t xml:space="preserve">OPCION #1 SILLA EJECUTIVA: REGULACION DE ALTURA DEL ASIENTO, MEDIANTE MECANISMO DE ELEVA CON A GAS, PLANCHA INCORPORADA CON UN MOVIMIENTO DE BALANCIN CON UN REGULADOR DE TENSION PARA DICHOS MOVIMIENTOS, ASIENTO Y RESPALDO EN CUERO DE POLIURETANO, RESPALDO Y ASIENTO INTERNO ELABORADO EN MADERA CONTRAPACHADA BASE DE 640 MM, RODOS DE NYLON AUTORIENTABLES DE DOBLES RODADURAS, SISTEMA DE BLOQUEO DE MOVIMIENTOS CUANTO SU POSICION ES VERTICAL, TAPIZADO CON ESPUMA INYECTADA DE ALTA DENSIDAD, REVESTIDO EN ELEGANTE CUERO COLOR NEGRO, CON BRAZOS ERGONOMICOS, RESISTENTE HASTA 250 LBS.GARANTIA DE 1 AÑO POR DESPERFECTO DE FABRICA </t>
  </si>
  <si>
    <t>ESTANTE DIXON MEDIDA DE 2.13 X0.92 X 0.32 IMPORTADO MARCA CONTINENTAL: 5 ANAQUELES AJUSTABLES Y MOVILES, FABRICADO EN LAMINA DE 1/32 ORIGINAL, POSTES FABRICADOS CON LAMINA ORIGINAL DE 2 MM, ENSAMBLADOS Y TROQUELADOS CON PERNOS DE 1/2 X 1/4, CON ESQUINERAS PARA MAYOR FIRMEZA, PINTURA EN ESMALTE HORNEABLE, CADA ESTANTE ESTA FORMADO POR 16 ESQUINERAS, 4 TACOS, EN COLOR NEGRO O GRIS. GARANTIA DE 1 AÑO POR DESPERFECTO DE FABRICA</t>
  </si>
  <si>
    <t>SILLA DE ESPERA  V602 METAL TELA: ASIENTO Y RESPALDO EN TELA COLOR NEGRO, ESTRUCTURA DE METAL, CAPACIDAD 300 LBS, ABAJO Y ATRÁS RESPALDO DE CONCHA PLASTICA, ESPONJA INYECTADA EN ASIENTO Y ATRÁS DE RESPALDO, APILABRE. GARANTIA DE 1 AÑO POR DESPERFECTO DE FABRICA</t>
  </si>
  <si>
    <t>OPCION #2 SILLA DE ESPERA  V602 METAL TELA: ASIENTO Y RESPALDO EN TELA COLOR NEGRO, ESTRUCTURA DE METAL, CAPACIDAD 300 LBS, ABAJO Y ATRÁS RESPALDO DE CONCHA PLASTICA, ESPONJA INYECTADA EN ASIENTO Y ATRÁS DE RESPALDO, APILABRE. GARANTIA DE 1 AÑO POR DESPERFECTO DE FABRICA</t>
  </si>
  <si>
    <t>SILLA SECRETARIAL CON BRAZOS: RESPALDO Y ASIENTO EN TELA COLOR NEGRO, CAPACIDAD 250 LBS, BRAZOS FIJOS, ABAJO Y ATRÁS DEL RESPALDO CONCHA PLASTICA, BASE DE 5 RODOS DE NYLON, SHOCK DE ELEVACION, ESPONJA INYECTADA EN ASIENTO Y RESPALDO.GARANTIA DE 1 AÑO POR DESPERFECTO DE FABRICA</t>
  </si>
  <si>
    <t>OPCION # 1 SILLA SECRETARIAL CON BRAZOS: RESPALDO Y ASIENTO EN TELA COLOR NEGRO, CAPACIDAD 250 LBS, BRAZOS FIJOS, ABAJO Y ATRÁS DEL RESPALDO CONCHA PLASTICA, BASE DE 5 RODOS DE NYLON, SHOCK DE ELEVACION, ESPONJA INYECTADA EN ASIENTO Y RESPALDO.GARANTIA DE 1 AÑO POR DESPERFECTO DE FABRICA</t>
  </si>
  <si>
    <t>FORMA DE PAGO: CONTADO</t>
  </si>
  <si>
    <t xml:space="preserve"> MOBILIARIO PARA SER UTILIZADOS EN EL AREA DE ACTIVO FIJO DE ESTA MUNICIPALIDAD</t>
  </si>
  <si>
    <t>TIEMPO DE ENTREGA: 0 A 3 DÍAS HÁBILES</t>
  </si>
  <si>
    <t>NOMBRE DEL ADMINISTRADOR DE LA ORDEN DE COMPRA: XXXXXXXXXXXXXXXXXXXXXXXXXXX</t>
  </si>
  <si>
    <t>CONTACTO DEL ADMINISTRADOR DE LA ORDEN DE COMPRA: XXXXXXXXXXXXXXXXXX</t>
  </si>
  <si>
    <t>ACUERDO DE APROBACIÓN DE ADJUDICACIÓN Nº 21, ACTA Nº 03 DE FECHA 20/01/2023</t>
  </si>
  <si>
    <t>COD.CONTABLE</t>
  </si>
  <si>
    <t>EXP.PRESUP</t>
  </si>
  <si>
    <t>VALOR</t>
  </si>
  <si>
    <t>COD. CONTABLE</t>
  </si>
  <si>
    <t xml:space="preserve"> </t>
  </si>
  <si>
    <t xml:space="preserve">        ELABORADO                                   REVISADO                                 VISTO BUENO PRESUPUESTARIO</t>
  </si>
  <si>
    <t xml:space="preserve">  LIC. XXXXXXXXXXXXXXXX                     LIC. XXXXXXXXXXXXXXXXXXXXX                     LICDA. XXXXXXXXXXXXXXXXXXXXXXX</t>
  </si>
  <si>
    <t xml:space="preserve">      TÉCNICO UACI                                JEFE DE UACI                                  JEFA DE PRESUPUESTO</t>
  </si>
  <si>
    <t>___________________________________</t>
  </si>
  <si>
    <t xml:space="preserve">       ___________________________________</t>
  </si>
  <si>
    <t>AUTORIZADO</t>
  </si>
  <si>
    <t xml:space="preserve">            VISTO BUENO</t>
  </si>
  <si>
    <t>LICDA. XXXXXXXXXXXXXXXXXXX</t>
  </si>
  <si>
    <t xml:space="preserve">        LIC. 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</si>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</sst>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dd/mm/yy;@"/>
    <numFmt numFmtId="166" formatCode="_-[$$-440A]* #,##0.00_-;\-[$$-440A]* #,##0.00_-;_-[$$-440A]* &quot;-&quot;??_-;_-@_-"/>
  </numFmts>
  <fonts count="22">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10"/>
      <name val="Calibri"/>
      <family val="2"/>
      <scheme val="minor"/>
    </font>
    <font>
      <sz val="9"/>
      <color theme="1"/>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sz val="7"/>
      <color theme="1"/>
      <name val="Draft 20cpi"/>
      <family val="3"/>
    </font>
    <font>
      <b/>
      <sz val="9"/>
      <color theme="1"/>
      <name val="Courier New"/>
      <family val="3"/>
    </font>
    <font>
      <b/>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81">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shrinkToFi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center" vertical="center"/>
    </xf>
    <xf numFmtId="0" fontId="4" fillId="0" borderId="10" xfId="0" applyFont="1" applyBorder="1" applyAlignment="1">
      <alignment horizontal="left" vertical="center"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165" fontId="9" fillId="0" borderId="9" xfId="0" applyNumberFormat="1" applyFont="1"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3" xfId="0" applyFont="1" applyBorder="1" applyAlignment="1">
      <alignment horizontal="center" vertical="center" wrapText="1"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4" xfId="0" applyFont="1" applyBorder="1" applyAlignment="1">
      <alignment horizontal="center" vertical="center" wrapTex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166" fontId="11" fillId="0" borderId="9" xfId="1" applyNumberFormat="1" applyFont="1" applyFill="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1" fillId="0" borderId="9"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44" fontId="17" fillId="0" borderId="12" xfId="1" applyFont="1" applyFill="1" applyBorder="1" applyAlignment="1">
      <alignment horizontal="center" vertical="center"/>
    </xf>
    <xf numFmtId="164" fontId="18" fillId="0" borderId="9" xfId="0" applyNumberFormat="1" applyFont="1" applyBorder="1" applyAlignment="1">
      <alignment vertical="center"/>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44" fontId="17" fillId="0" borderId="12" xfId="1" applyFont="1" applyFill="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1" fontId="17" fillId="0" borderId="9" xfId="0" applyNumberFormat="1" applyFont="1" applyBorder="1" applyAlignment="1">
      <alignment vertical="center" shrinkToFit="1"/>
    </xf>
    <xf numFmtId="0" fontId="17" fillId="0" borderId="9" xfId="0" applyFont="1" applyBorder="1" applyAlignment="1">
      <alignment horizontal="right" vertical="center"/>
    </xf>
    <xf numFmtId="44" fontId="17" fillId="0" borderId="10" xfId="1" applyFont="1" applyFill="1" applyBorder="1" applyAlignment="1">
      <alignment vertical="center"/>
    </xf>
    <xf numFmtId="44" fontId="17" fillId="0" borderId="11" xfId="1" applyFont="1" applyFill="1" applyBorder="1" applyAlignment="1">
      <alignment vertical="center"/>
    </xf>
    <xf numFmtId="44" fontId="17" fillId="0" borderId="12" xfId="1" applyFont="1" applyFill="1" applyBorder="1" applyAlignment="1">
      <alignment vertical="center"/>
    </xf>
    <xf numFmtId="164" fontId="17" fillId="0" borderId="9" xfId="0" applyNumberFormat="1" applyFont="1" applyBorder="1" applyAlignment="1">
      <alignment vertical="center"/>
    </xf>
    <xf numFmtId="0" fontId="17" fillId="0" borderId="9" xfId="0" applyFont="1" applyBorder="1" applyAlignment="1">
      <alignment vertical="center" shrinkToFit="1"/>
    </xf>
    <xf numFmtId="0" fontId="17" fillId="0" borderId="9" xfId="0" applyFont="1" applyBorder="1" applyAlignment="1">
      <alignment vertical="center"/>
    </xf>
    <xf numFmtId="0" fontId="17" fillId="0" borderId="13" xfId="0" applyFont="1" applyBorder="1" applyAlignment="1">
      <alignment vertical="center" shrinkToFit="1"/>
    </xf>
    <xf numFmtId="0" fontId="17" fillId="0" borderId="13" xfId="0" applyFont="1" applyBorder="1" applyAlignment="1">
      <alignment horizontal="right" vertical="center"/>
    </xf>
    <xf numFmtId="0" fontId="17" fillId="0" borderId="13" xfId="0" applyFont="1"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horizontal="left" vertical="center"/>
    </xf>
    <xf numFmtId="44" fontId="17" fillId="0" borderId="2" xfId="1" applyFont="1" applyFill="1" applyBorder="1" applyAlignment="1">
      <alignment vertical="center"/>
    </xf>
    <xf numFmtId="0" fontId="17" fillId="0" borderId="3" xfId="0" applyFont="1" applyBorder="1" applyAlignment="1">
      <alignment vertical="center"/>
    </xf>
    <xf numFmtId="0" fontId="17"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44" fontId="17" fillId="0" borderId="0" xfId="1" applyFont="1" applyFill="1" applyBorder="1" applyAlignment="1">
      <alignment vertical="center"/>
    </xf>
    <xf numFmtId="0" fontId="17" fillId="0" borderId="5" xfId="0" applyFont="1" applyBorder="1" applyAlignment="1">
      <alignment vertical="center"/>
    </xf>
    <xf numFmtId="0" fontId="19" fillId="0" borderId="6" xfId="0" applyFont="1" applyBorder="1" applyAlignment="1">
      <alignment horizontal="center"/>
    </xf>
    <xf numFmtId="0" fontId="19" fillId="0" borderId="7" xfId="0" applyFont="1" applyBorder="1" applyAlignment="1">
      <alignment horizontal="center"/>
    </xf>
    <xf numFmtId="0" fontId="17" fillId="0" borderId="7" xfId="0" applyFont="1" applyBorder="1" applyAlignment="1">
      <alignment vertical="center"/>
    </xf>
    <xf numFmtId="44" fontId="17" fillId="0" borderId="7" xfId="1" applyFont="1" applyFill="1" applyBorder="1" applyAlignment="1">
      <alignment vertical="center"/>
    </xf>
    <xf numFmtId="0" fontId="17" fillId="0" borderId="8" xfId="0" applyFont="1" applyBorder="1" applyAlignment="1">
      <alignmen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17" fillId="0" borderId="0" xfId="0" applyFont="1" applyAlignment="1">
      <alignment horizontal="center"/>
    </xf>
    <xf numFmtId="1" fontId="17" fillId="0" borderId="0" xfId="1" applyNumberFormat="1" applyFont="1" applyFill="1" applyBorder="1" applyAlignment="1">
      <alignmen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3" borderId="6" xfId="0" applyFont="1" applyFill="1" applyBorder="1" applyAlignment="1">
      <alignment horizontal="left" vertical="center"/>
    </xf>
    <xf numFmtId="0" fontId="20" fillId="3" borderId="7" xfId="0" applyFont="1" applyFill="1" applyBorder="1" applyAlignment="1">
      <alignment horizontal="left" vertical="center"/>
    </xf>
    <xf numFmtId="0" fontId="20" fillId="3" borderId="7" xfId="0" applyFont="1" applyFill="1" applyBorder="1" applyAlignment="1">
      <alignment horizontal="right" vertical="center"/>
    </xf>
    <xf numFmtId="0" fontId="20" fillId="3" borderId="8" xfId="0" applyFont="1" applyFill="1" applyBorder="1" applyAlignment="1">
      <alignment horizontal="right"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523875</xdr:colOff>
      <xdr:row>0</xdr:row>
      <xdr:rowOff>45720</xdr:rowOff>
    </xdr:from>
    <xdr:ext cx="447674" cy="449580"/>
    <xdr:pic>
      <xdr:nvPicPr>
        <xdr:cNvPr id="2" name="1 Imagen" descr="logo del salvador.gif">
          <a:extLst>
            <a:ext uri="{FF2B5EF4-FFF2-40B4-BE49-F238E27FC236}">
              <a16:creationId xmlns:a16="http://schemas.microsoft.com/office/drawing/2014/main" id="{AEF6EFA4-CD2C-4585-B433-27387DB20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2925" y="23068407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20959</xdr:rowOff>
    </xdr:from>
    <xdr:ext cx="567736" cy="541015"/>
    <xdr:pic>
      <xdr:nvPicPr>
        <xdr:cNvPr id="3" name="Imagen 2">
          <a:extLst>
            <a:ext uri="{FF2B5EF4-FFF2-40B4-BE49-F238E27FC236}">
              <a16:creationId xmlns:a16="http://schemas.microsoft.com/office/drawing/2014/main" id="{3FC69818-BA42-4AE2-B351-C6626C1CE7F6}"/>
            </a:ext>
          </a:extLst>
        </xdr:cNvPr>
        <xdr:cNvPicPr>
          <a:picLocks noChangeAspect="1"/>
        </xdr:cNvPicPr>
      </xdr:nvPicPr>
      <xdr:blipFill rotWithShape="1">
        <a:blip xmlns:r="http://schemas.openxmlformats.org/officeDocument/2006/relationships" r:embed="rId2"/>
        <a:srcRect l="8749" b="9360"/>
        <a:stretch/>
      </xdr:blipFill>
      <xdr:spPr>
        <a:xfrm>
          <a:off x="638175" y="23065930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3BE5-F179-491D-B56E-E065442FC0C6}">
  <dimension ref="A1:K47"/>
  <sheetViews>
    <sheetView tabSelected="1" workbookViewId="0">
      <selection sqref="A1:K47"/>
    </sheetView>
  </sheetViews>
  <sheetFormatPr baseColWidth="10" defaultRowHeight="15"/>
  <sheetData>
    <row r="1" spans="1:11">
      <c r="A1" s="1" t="s">
        <v>0</v>
      </c>
      <c r="B1" s="2"/>
      <c r="C1" s="2"/>
      <c r="D1" s="2"/>
      <c r="E1" s="2"/>
      <c r="F1" s="2"/>
      <c r="G1" s="2"/>
      <c r="H1" s="2"/>
      <c r="I1" s="2"/>
      <c r="J1" s="2"/>
      <c r="K1" s="3"/>
    </row>
    <row r="2" spans="1:11">
      <c r="A2" s="4"/>
      <c r="B2" s="5"/>
      <c r="C2" s="5"/>
      <c r="D2" s="5"/>
      <c r="E2" s="5"/>
      <c r="F2" s="5"/>
      <c r="G2" s="5"/>
      <c r="H2" s="5"/>
      <c r="I2" s="5"/>
      <c r="J2" s="5"/>
      <c r="K2" s="6"/>
    </row>
    <row r="3" spans="1:11">
      <c r="A3" s="7"/>
      <c r="B3" s="8"/>
      <c r="C3" s="8"/>
      <c r="D3" s="8"/>
      <c r="E3" s="8"/>
      <c r="F3" s="8"/>
      <c r="G3" s="8"/>
      <c r="H3" s="8"/>
      <c r="I3" s="8"/>
      <c r="J3" s="8"/>
      <c r="K3" s="9"/>
    </row>
    <row r="4" spans="1:11">
      <c r="A4" s="10" t="s">
        <v>1</v>
      </c>
      <c r="B4" s="11">
        <v>44946</v>
      </c>
      <c r="C4" s="12"/>
      <c r="D4" s="13"/>
      <c r="E4" s="14" t="s">
        <v>2</v>
      </c>
      <c r="F4" s="15" t="s">
        <v>3</v>
      </c>
      <c r="G4" s="16"/>
      <c r="H4" s="17" t="s">
        <v>4</v>
      </c>
      <c r="I4" s="18">
        <v>2</v>
      </c>
      <c r="J4" s="19" t="s">
        <v>5</v>
      </c>
      <c r="K4" s="20" t="s">
        <v>6</v>
      </c>
    </row>
    <row r="5" spans="1:11">
      <c r="A5" s="21" t="s">
        <v>7</v>
      </c>
      <c r="B5" s="22" t="s">
        <v>8</v>
      </c>
      <c r="C5" s="23"/>
      <c r="D5" s="24"/>
      <c r="E5" s="25" t="s">
        <v>9</v>
      </c>
      <c r="F5" s="26" t="s">
        <v>10</v>
      </c>
      <c r="G5" s="27"/>
      <c r="H5" s="17" t="s">
        <v>11</v>
      </c>
      <c r="I5" s="28">
        <v>0</v>
      </c>
      <c r="J5" s="19" t="s">
        <v>12</v>
      </c>
      <c r="K5" s="29"/>
    </row>
    <row r="6" spans="1:11">
      <c r="A6" s="30" t="s">
        <v>13</v>
      </c>
      <c r="B6" s="31"/>
      <c r="C6" s="31"/>
      <c r="D6" s="32"/>
      <c r="E6" s="33" t="s">
        <v>14</v>
      </c>
      <c r="F6" s="34"/>
      <c r="G6" s="35"/>
      <c r="H6" s="17" t="s">
        <v>15</v>
      </c>
      <c r="I6" s="28">
        <v>1</v>
      </c>
      <c r="J6" s="19" t="s">
        <v>16</v>
      </c>
      <c r="K6" s="36" t="s">
        <v>17</v>
      </c>
    </row>
    <row r="7" spans="1:11">
      <c r="A7" s="22" t="s">
        <v>18</v>
      </c>
      <c r="B7" s="23"/>
      <c r="C7" s="23"/>
      <c r="D7" s="23"/>
      <c r="E7" s="23"/>
      <c r="F7" s="24"/>
      <c r="G7" s="22" t="s">
        <v>19</v>
      </c>
      <c r="H7" s="23"/>
      <c r="I7" s="23"/>
      <c r="J7" s="23"/>
      <c r="K7" s="24"/>
    </row>
    <row r="8" spans="1:11">
      <c r="A8" s="21" t="s">
        <v>20</v>
      </c>
      <c r="B8" s="37"/>
      <c r="C8" s="38"/>
      <c r="D8" s="39" t="s">
        <v>21</v>
      </c>
      <c r="E8" s="40"/>
      <c r="F8" s="40"/>
      <c r="G8" s="41"/>
      <c r="H8" s="42" t="s">
        <v>22</v>
      </c>
      <c r="I8" s="43"/>
      <c r="J8" s="43"/>
      <c r="K8" s="44"/>
    </row>
    <row r="9" spans="1:11">
      <c r="A9" s="45" t="s">
        <v>23</v>
      </c>
      <c r="B9" s="46"/>
      <c r="C9" s="46"/>
      <c r="D9" s="47"/>
      <c r="E9" s="48" t="s">
        <v>24</v>
      </c>
      <c r="F9" s="49"/>
      <c r="G9" s="50"/>
      <c r="H9" s="51" t="s">
        <v>25</v>
      </c>
      <c r="I9" s="52"/>
      <c r="J9" s="53"/>
      <c r="K9" s="54" t="s">
        <v>26</v>
      </c>
    </row>
    <row r="10" spans="1:11" ht="24">
      <c r="A10" s="55" t="s">
        <v>27</v>
      </c>
      <c r="B10" s="56" t="s">
        <v>28</v>
      </c>
      <c r="C10" s="55" t="s">
        <v>29</v>
      </c>
      <c r="D10" s="57" t="s">
        <v>30</v>
      </c>
      <c r="E10" s="58"/>
      <c r="F10" s="59"/>
      <c r="G10" s="60"/>
      <c r="H10" s="61"/>
      <c r="I10" s="62"/>
      <c r="J10" s="63"/>
      <c r="K10" s="64"/>
    </row>
    <row r="11" spans="1:11" ht="24" customHeight="1">
      <c r="A11" s="65">
        <v>61101</v>
      </c>
      <c r="B11" s="66" t="s">
        <v>31</v>
      </c>
      <c r="C11" s="67">
        <v>1</v>
      </c>
      <c r="D11" s="68" t="s">
        <v>32</v>
      </c>
      <c r="E11" s="69" t="s">
        <v>33</v>
      </c>
      <c r="F11" s="70" t="s">
        <v>34</v>
      </c>
      <c r="G11" s="71" t="s">
        <v>34</v>
      </c>
      <c r="H11" s="72">
        <v>240</v>
      </c>
      <c r="I11" s="73">
        <v>17.2</v>
      </c>
      <c r="J11" s="74">
        <v>17.2</v>
      </c>
      <c r="K11" s="75">
        <f t="shared" ref="K11:K16" si="0">H11*C11</f>
        <v>240</v>
      </c>
    </row>
    <row r="12" spans="1:11" ht="21.75" customHeight="1">
      <c r="A12" s="65">
        <v>61101</v>
      </c>
      <c r="B12" s="66" t="s">
        <v>31</v>
      </c>
      <c r="C12" s="76">
        <v>2</v>
      </c>
      <c r="D12" s="77" t="s">
        <v>35</v>
      </c>
      <c r="E12" s="78" t="s">
        <v>36</v>
      </c>
      <c r="F12" s="79" t="s">
        <v>37</v>
      </c>
      <c r="G12" s="80" t="s">
        <v>37</v>
      </c>
      <c r="H12" s="72">
        <v>308</v>
      </c>
      <c r="I12" s="73">
        <v>12.24</v>
      </c>
      <c r="J12" s="74">
        <v>12.24</v>
      </c>
      <c r="K12" s="75">
        <f t="shared" si="0"/>
        <v>616</v>
      </c>
    </row>
    <row r="13" spans="1:11" ht="22.5" customHeight="1">
      <c r="A13" s="65">
        <v>61101</v>
      </c>
      <c r="B13" s="66" t="s">
        <v>31</v>
      </c>
      <c r="C13" s="81">
        <v>1</v>
      </c>
      <c r="D13" s="67" t="s">
        <v>32</v>
      </c>
      <c r="E13" s="78" t="s">
        <v>38</v>
      </c>
      <c r="F13" s="79" t="s">
        <v>39</v>
      </c>
      <c r="G13" s="80" t="s">
        <v>39</v>
      </c>
      <c r="H13" s="72">
        <v>225</v>
      </c>
      <c r="I13" s="73">
        <v>11.73</v>
      </c>
      <c r="J13" s="74">
        <v>11.73</v>
      </c>
      <c r="K13" s="75">
        <f t="shared" si="0"/>
        <v>225</v>
      </c>
    </row>
    <row r="14" spans="1:11" ht="22.5" customHeight="1">
      <c r="A14" s="65">
        <v>61101</v>
      </c>
      <c r="B14" s="66" t="s">
        <v>31</v>
      </c>
      <c r="C14" s="76">
        <v>2</v>
      </c>
      <c r="D14" s="77" t="s">
        <v>35</v>
      </c>
      <c r="E14" s="78" t="s">
        <v>40</v>
      </c>
      <c r="F14" s="79" t="s">
        <v>40</v>
      </c>
      <c r="G14" s="80" t="s">
        <v>40</v>
      </c>
      <c r="H14" s="72">
        <v>120</v>
      </c>
      <c r="I14" s="73"/>
      <c r="J14" s="74"/>
      <c r="K14" s="75">
        <f t="shared" si="0"/>
        <v>240</v>
      </c>
    </row>
    <row r="15" spans="1:11" ht="24" customHeight="1">
      <c r="A15" s="65">
        <v>61101</v>
      </c>
      <c r="B15" s="66" t="s">
        <v>31</v>
      </c>
      <c r="C15" s="76">
        <v>2</v>
      </c>
      <c r="D15" s="77" t="s">
        <v>35</v>
      </c>
      <c r="E15" s="82" t="s">
        <v>41</v>
      </c>
      <c r="F15" s="83" t="s">
        <v>42</v>
      </c>
      <c r="G15" s="84" t="s">
        <v>42</v>
      </c>
      <c r="H15" s="72">
        <v>60</v>
      </c>
      <c r="I15" s="73">
        <v>60</v>
      </c>
      <c r="J15" s="74">
        <v>60</v>
      </c>
      <c r="K15" s="75">
        <f t="shared" si="0"/>
        <v>120</v>
      </c>
    </row>
    <row r="16" spans="1:11" ht="23.25" customHeight="1">
      <c r="A16" s="65">
        <v>61101</v>
      </c>
      <c r="B16" s="66" t="s">
        <v>31</v>
      </c>
      <c r="C16" s="76">
        <v>2</v>
      </c>
      <c r="D16" s="77" t="s">
        <v>35</v>
      </c>
      <c r="E16" s="78" t="s">
        <v>43</v>
      </c>
      <c r="F16" s="79" t="s">
        <v>44</v>
      </c>
      <c r="G16" s="80" t="s">
        <v>44</v>
      </c>
      <c r="H16" s="72">
        <v>115</v>
      </c>
      <c r="I16" s="73">
        <v>115</v>
      </c>
      <c r="J16" s="74">
        <v>115</v>
      </c>
      <c r="K16" s="75">
        <f t="shared" si="0"/>
        <v>230</v>
      </c>
    </row>
    <row r="17" spans="1:11">
      <c r="A17" s="85" t="s">
        <v>45</v>
      </c>
      <c r="B17" s="86"/>
      <c r="C17" s="86"/>
      <c r="D17" s="87"/>
      <c r="E17" s="88" t="s">
        <v>46</v>
      </c>
      <c r="F17" s="89"/>
      <c r="G17" s="89"/>
      <c r="H17" s="89"/>
      <c r="I17" s="89"/>
      <c r="J17" s="89"/>
      <c r="K17" s="90"/>
    </row>
    <row r="18" spans="1:11">
      <c r="A18" s="85" t="s">
        <v>47</v>
      </c>
      <c r="B18" s="86"/>
      <c r="C18" s="86"/>
      <c r="D18" s="87"/>
      <c r="E18" s="91"/>
      <c r="F18" s="92"/>
      <c r="G18" s="92"/>
      <c r="H18" s="92"/>
      <c r="I18" s="92"/>
      <c r="J18" s="92"/>
      <c r="K18" s="93"/>
    </row>
    <row r="19" spans="1:11">
      <c r="A19" s="94" t="s">
        <v>48</v>
      </c>
      <c r="B19" s="95"/>
      <c r="C19" s="95"/>
      <c r="D19" s="95"/>
      <c r="E19" s="95"/>
      <c r="F19" s="95"/>
      <c r="G19" s="96"/>
      <c r="H19" s="97" t="s">
        <v>26</v>
      </c>
      <c r="I19" s="98"/>
      <c r="J19" s="99"/>
      <c r="K19" s="100">
        <f>SUM(K11:K16)</f>
        <v>1671</v>
      </c>
    </row>
    <row r="20" spans="1:11">
      <c r="A20" s="94" t="s">
        <v>49</v>
      </c>
      <c r="B20" s="95"/>
      <c r="C20" s="95"/>
      <c r="D20" s="95"/>
      <c r="E20" s="95"/>
      <c r="F20" s="95"/>
      <c r="G20" s="96"/>
      <c r="H20" s="101"/>
      <c r="I20" s="102"/>
      <c r="J20" s="103"/>
      <c r="K20" s="100"/>
    </row>
    <row r="21" spans="1:11">
      <c r="A21" s="104" t="s">
        <v>50</v>
      </c>
      <c r="B21" s="105"/>
      <c r="C21" s="105"/>
      <c r="D21" s="105"/>
      <c r="E21" s="105"/>
      <c r="F21" s="105"/>
      <c r="G21" s="106"/>
      <c r="H21" s="97"/>
      <c r="I21" s="98"/>
      <c r="J21" s="99"/>
      <c r="K21" s="100"/>
    </row>
    <row r="22" spans="1:11">
      <c r="A22" s="107" t="s">
        <v>51</v>
      </c>
      <c r="B22" s="108"/>
      <c r="C22" s="109"/>
      <c r="D22" s="110" t="s">
        <v>52</v>
      </c>
      <c r="E22" s="111" t="s">
        <v>53</v>
      </c>
      <c r="F22" s="112"/>
      <c r="G22" s="113" t="s">
        <v>54</v>
      </c>
      <c r="H22" s="97" t="s">
        <v>52</v>
      </c>
      <c r="I22" s="98"/>
      <c r="J22" s="99"/>
      <c r="K22" s="113" t="s">
        <v>53</v>
      </c>
    </row>
    <row r="23" spans="1:11">
      <c r="A23" s="114"/>
      <c r="B23" s="115"/>
      <c r="C23" s="116"/>
      <c r="D23" s="117"/>
      <c r="E23" s="114"/>
      <c r="F23" s="116"/>
      <c r="G23" s="118"/>
      <c r="H23" s="119"/>
      <c r="I23" s="120"/>
      <c r="J23" s="121"/>
      <c r="K23" s="122"/>
    </row>
    <row r="24" spans="1:11">
      <c r="A24" s="114"/>
      <c r="B24" s="115"/>
      <c r="C24" s="116"/>
      <c r="D24" s="123"/>
      <c r="E24" s="114"/>
      <c r="F24" s="116"/>
      <c r="G24" s="118"/>
      <c r="H24" s="119"/>
      <c r="I24" s="120"/>
      <c r="J24" s="121"/>
      <c r="K24" s="124"/>
    </row>
    <row r="25" spans="1:11">
      <c r="A25" s="114"/>
      <c r="B25" s="115"/>
      <c r="C25" s="116"/>
      <c r="D25" s="125"/>
      <c r="E25" s="114"/>
      <c r="F25" s="116"/>
      <c r="G25" s="126"/>
      <c r="H25" s="119" t="s">
        <v>55</v>
      </c>
      <c r="I25" s="120"/>
      <c r="J25" s="121"/>
      <c r="K25" s="127"/>
    </row>
    <row r="26" spans="1:11">
      <c r="A26" s="128"/>
      <c r="B26" s="129"/>
      <c r="C26" s="130"/>
      <c r="D26" s="129"/>
      <c r="E26" s="129"/>
      <c r="F26" s="129"/>
      <c r="G26" s="129"/>
      <c r="H26" s="131"/>
      <c r="I26" s="131"/>
      <c r="J26" s="131"/>
      <c r="K26" s="132"/>
    </row>
    <row r="27" spans="1:11">
      <c r="A27" s="133"/>
      <c r="B27" s="134"/>
      <c r="C27" s="135"/>
      <c r="D27" s="134"/>
      <c r="E27" s="134"/>
      <c r="F27" s="134"/>
      <c r="G27" s="134"/>
      <c r="H27" s="136"/>
      <c r="I27" s="136"/>
      <c r="J27" s="136"/>
      <c r="K27" s="137"/>
    </row>
    <row r="28" spans="1:11">
      <c r="A28" s="133"/>
      <c r="B28" s="134"/>
      <c r="C28" s="135"/>
      <c r="D28" s="134"/>
      <c r="E28" s="134"/>
      <c r="F28" s="134"/>
      <c r="G28" s="134"/>
      <c r="H28" s="136"/>
      <c r="I28" s="136"/>
      <c r="J28" s="136"/>
      <c r="K28" s="137"/>
    </row>
    <row r="29" spans="1:11">
      <c r="A29" s="138"/>
      <c r="B29" s="139"/>
      <c r="C29" s="139"/>
      <c r="D29" s="140"/>
      <c r="E29" s="140"/>
      <c r="F29" s="140"/>
      <c r="G29" s="140"/>
      <c r="H29" s="141"/>
      <c r="I29" s="141"/>
      <c r="J29" s="141"/>
      <c r="K29" s="142"/>
    </row>
    <row r="30" spans="1:11">
      <c r="A30" s="143" t="s">
        <v>56</v>
      </c>
      <c r="B30" s="144"/>
      <c r="C30" s="144"/>
      <c r="D30" s="144"/>
      <c r="E30" s="144"/>
      <c r="F30" s="144"/>
      <c r="G30" s="144"/>
      <c r="H30" s="144"/>
      <c r="I30" s="144"/>
      <c r="J30" s="144"/>
      <c r="K30" s="145"/>
    </row>
    <row r="31" spans="1:11">
      <c r="A31" s="146" t="s">
        <v>57</v>
      </c>
      <c r="B31" s="147"/>
      <c r="C31" s="147"/>
      <c r="D31" s="147"/>
      <c r="E31" s="147"/>
      <c r="F31" s="147"/>
      <c r="G31" s="147"/>
      <c r="H31" s="147"/>
      <c r="I31" s="147"/>
      <c r="J31" s="147"/>
      <c r="K31" s="148"/>
    </row>
    <row r="32" spans="1:11">
      <c r="A32" s="149" t="s">
        <v>58</v>
      </c>
      <c r="B32" s="150"/>
      <c r="C32" s="150"/>
      <c r="D32" s="150"/>
      <c r="E32" s="150"/>
      <c r="F32" s="150"/>
      <c r="G32" s="150"/>
      <c r="H32" s="150"/>
      <c r="I32" s="150"/>
      <c r="J32" s="150"/>
      <c r="K32" s="151"/>
    </row>
    <row r="33" spans="1:11">
      <c r="A33" s="133"/>
      <c r="B33" s="134"/>
      <c r="C33" s="134"/>
      <c r="D33" s="134"/>
      <c r="E33" s="152"/>
      <c r="F33" s="152"/>
      <c r="G33" s="134"/>
      <c r="H33" s="136"/>
      <c r="I33" s="153"/>
      <c r="J33" s="136"/>
      <c r="K33" s="137"/>
    </row>
    <row r="34" spans="1:11">
      <c r="A34" s="133"/>
      <c r="B34" s="134"/>
      <c r="C34" s="134"/>
      <c r="D34" s="134"/>
      <c r="E34" s="152"/>
      <c r="F34" s="152"/>
      <c r="G34" s="134"/>
      <c r="H34" s="136"/>
      <c r="I34" s="153"/>
      <c r="J34" s="136"/>
      <c r="K34" s="137"/>
    </row>
    <row r="35" spans="1:11">
      <c r="A35" s="133"/>
      <c r="B35" s="134"/>
      <c r="C35" s="134"/>
      <c r="D35" s="134"/>
      <c r="E35" s="152"/>
      <c r="F35" s="152"/>
      <c r="G35" s="134"/>
      <c r="H35" s="136"/>
      <c r="I35" s="153"/>
      <c r="J35" s="136"/>
      <c r="K35" s="137"/>
    </row>
    <row r="36" spans="1:11">
      <c r="A36" s="154" t="s">
        <v>59</v>
      </c>
      <c r="B36" s="155"/>
      <c r="C36" s="155"/>
      <c r="D36" s="155"/>
      <c r="E36" s="155"/>
      <c r="F36" s="155"/>
      <c r="G36" s="155" t="s">
        <v>60</v>
      </c>
      <c r="H36" s="155"/>
      <c r="I36" s="155"/>
      <c r="J36" s="155"/>
      <c r="K36" s="156"/>
    </row>
    <row r="37" spans="1:11">
      <c r="A37" s="157" t="s">
        <v>61</v>
      </c>
      <c r="B37" s="158"/>
      <c r="C37" s="158"/>
      <c r="D37" s="158"/>
      <c r="E37" s="158"/>
      <c r="F37" s="158"/>
      <c r="G37" s="158" t="s">
        <v>62</v>
      </c>
      <c r="H37" s="158"/>
      <c r="I37" s="158"/>
      <c r="J37" s="158"/>
      <c r="K37" s="159"/>
    </row>
    <row r="38" spans="1:11">
      <c r="A38" s="157" t="s">
        <v>63</v>
      </c>
      <c r="B38" s="158"/>
      <c r="C38" s="158"/>
      <c r="D38" s="158"/>
      <c r="E38" s="158"/>
      <c r="F38" s="158"/>
      <c r="G38" s="158" t="s">
        <v>64</v>
      </c>
      <c r="H38" s="158"/>
      <c r="I38" s="158"/>
      <c r="J38" s="158"/>
      <c r="K38" s="159"/>
    </row>
    <row r="39" spans="1:11">
      <c r="A39" s="157" t="s">
        <v>65</v>
      </c>
      <c r="B39" s="158"/>
      <c r="C39" s="158"/>
      <c r="D39" s="158"/>
      <c r="E39" s="158"/>
      <c r="F39" s="158"/>
      <c r="G39" s="158" t="s">
        <v>66</v>
      </c>
      <c r="H39" s="158"/>
      <c r="I39" s="158"/>
      <c r="J39" s="158"/>
      <c r="K39" s="159"/>
    </row>
    <row r="40" spans="1:11" ht="25.5" customHeight="1">
      <c r="A40" s="160" t="s">
        <v>67</v>
      </c>
      <c r="B40" s="161"/>
      <c r="C40" s="161"/>
      <c r="D40" s="161"/>
      <c r="E40" s="161"/>
      <c r="F40" s="161"/>
      <c r="G40" s="158"/>
      <c r="H40" s="158"/>
      <c r="I40" s="158"/>
      <c r="J40" s="158"/>
      <c r="K40" s="159"/>
    </row>
    <row r="41" spans="1:11">
      <c r="A41" s="162" t="s">
        <v>68</v>
      </c>
      <c r="B41" s="163"/>
      <c r="C41" s="163"/>
      <c r="D41" s="163"/>
      <c r="E41" s="163"/>
      <c r="F41" s="163"/>
      <c r="G41" s="164" t="s">
        <v>69</v>
      </c>
      <c r="H41" s="164"/>
      <c r="I41" s="164"/>
      <c r="J41" s="164"/>
      <c r="K41" s="165"/>
    </row>
    <row r="42" spans="1:11">
      <c r="A42" s="166" t="s">
        <v>70</v>
      </c>
      <c r="B42" s="167"/>
      <c r="C42" s="167"/>
      <c r="D42" s="167"/>
      <c r="E42" s="167"/>
      <c r="F42" s="167"/>
      <c r="G42" s="167"/>
      <c r="H42" s="167"/>
      <c r="I42" s="167"/>
      <c r="J42" s="167"/>
      <c r="K42" s="168"/>
    </row>
    <row r="43" spans="1:11">
      <c r="A43" s="169" t="s">
        <v>71</v>
      </c>
      <c r="B43" s="170"/>
      <c r="C43" s="170"/>
      <c r="D43" s="170"/>
      <c r="E43" s="170"/>
      <c r="F43" s="171"/>
      <c r="G43" s="169" t="s">
        <v>72</v>
      </c>
      <c r="H43" s="170"/>
      <c r="I43" s="170"/>
      <c r="J43" s="170"/>
      <c r="K43" s="171"/>
    </row>
    <row r="44" spans="1:11">
      <c r="A44" s="172"/>
      <c r="B44" s="173"/>
      <c r="C44" s="173"/>
      <c r="D44" s="173"/>
      <c r="E44" s="173"/>
      <c r="F44" s="174"/>
      <c r="G44" s="172"/>
      <c r="H44" s="173"/>
      <c r="I44" s="173"/>
      <c r="J44" s="173"/>
      <c r="K44" s="174"/>
    </row>
    <row r="45" spans="1:11">
      <c r="A45" s="175"/>
      <c r="B45" s="176"/>
      <c r="C45" s="176"/>
      <c r="D45" s="176"/>
      <c r="E45" s="176"/>
      <c r="F45" s="177"/>
      <c r="G45" s="175"/>
      <c r="H45" s="176"/>
      <c r="I45" s="176"/>
      <c r="J45" s="176"/>
      <c r="K45" s="177"/>
    </row>
    <row r="46" spans="1:11">
      <c r="A46" s="175"/>
      <c r="B46" s="176"/>
      <c r="C46" s="176"/>
      <c r="D46" s="176"/>
      <c r="E46" s="176"/>
      <c r="F46" s="177"/>
      <c r="G46" s="175"/>
      <c r="H46" s="176"/>
      <c r="I46" s="176"/>
      <c r="J46" s="176"/>
      <c r="K46" s="177"/>
    </row>
    <row r="47" spans="1:11">
      <c r="A47" s="178"/>
      <c r="B47" s="179"/>
      <c r="C47" s="179"/>
      <c r="D47" s="179"/>
      <c r="E47" s="179"/>
      <c r="F47" s="180"/>
      <c r="G47" s="178"/>
      <c r="H47" s="179"/>
      <c r="I47" s="179"/>
      <c r="J47" s="179"/>
      <c r="K47" s="180"/>
    </row>
  </sheetData>
  <mergeCells count="70">
    <mergeCell ref="A44:F47"/>
    <mergeCell ref="G44:K47"/>
    <mergeCell ref="A40:F40"/>
    <mergeCell ref="G40:K40"/>
    <mergeCell ref="A41:F41"/>
    <mergeCell ref="G41:K41"/>
    <mergeCell ref="A42:K42"/>
    <mergeCell ref="A43:F43"/>
    <mergeCell ref="G43:K43"/>
    <mergeCell ref="A37:F37"/>
    <mergeCell ref="G37:K37"/>
    <mergeCell ref="A38:F38"/>
    <mergeCell ref="G38:K38"/>
    <mergeCell ref="A39:F39"/>
    <mergeCell ref="G39:K39"/>
    <mergeCell ref="H26:J26"/>
    <mergeCell ref="A29:C29"/>
    <mergeCell ref="A30:K30"/>
    <mergeCell ref="A31:K31"/>
    <mergeCell ref="A32:K32"/>
    <mergeCell ref="A36:F36"/>
    <mergeCell ref="G36:K36"/>
    <mergeCell ref="A24:C24"/>
    <mergeCell ref="E24:F24"/>
    <mergeCell ref="H24:J24"/>
    <mergeCell ref="A25:C25"/>
    <mergeCell ref="E25:F25"/>
    <mergeCell ref="H25:J25"/>
    <mergeCell ref="A21:G21"/>
    <mergeCell ref="H21:J21"/>
    <mergeCell ref="A22:C22"/>
    <mergeCell ref="E22:F22"/>
    <mergeCell ref="H22:J22"/>
    <mergeCell ref="A23:C23"/>
    <mergeCell ref="E23:F23"/>
    <mergeCell ref="H23:J23"/>
    <mergeCell ref="A17:D17"/>
    <mergeCell ref="E17:K18"/>
    <mergeCell ref="A18:D18"/>
    <mergeCell ref="A19:G19"/>
    <mergeCell ref="H19:J19"/>
    <mergeCell ref="A20:G20"/>
    <mergeCell ref="E14:G14"/>
    <mergeCell ref="H14:J14"/>
    <mergeCell ref="E15:G15"/>
    <mergeCell ref="H15:J15"/>
    <mergeCell ref="E16:G16"/>
    <mergeCell ref="H16:J16"/>
    <mergeCell ref="E11:G11"/>
    <mergeCell ref="H11:J11"/>
    <mergeCell ref="E12:G12"/>
    <mergeCell ref="H12:J12"/>
    <mergeCell ref="E13:G13"/>
    <mergeCell ref="H13:J13"/>
    <mergeCell ref="A7:F7"/>
    <mergeCell ref="G7:K7"/>
    <mergeCell ref="B8:C8"/>
    <mergeCell ref="D8:G8"/>
    <mergeCell ref="H8:K8"/>
    <mergeCell ref="A9:D9"/>
    <mergeCell ref="E9:G10"/>
    <mergeCell ref="H9:J10"/>
    <mergeCell ref="K9:K10"/>
    <mergeCell ref="A1:K3"/>
    <mergeCell ref="B4:D4"/>
    <mergeCell ref="F4:G4"/>
    <mergeCell ref="B5:D5"/>
    <mergeCell ref="F5:G5"/>
    <mergeCell ref="A6:D6"/>
    <mergeCell ref="E6:G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2023-06-06T18:23:09Z</dcterms:created>
  <dcterms:modified xsi:type="dcterms:W3CDTF">2023-06-06T18:24:38Z</dcterms:modified>
</cp:coreProperties>
</file>