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38" i="1"/>
</calcChain>
</file>

<file path=xl/sharedStrings.xml><?xml version="1.0" encoding="utf-8"?>
<sst xmlns="http://schemas.openxmlformats.org/spreadsheetml/2006/main" count="118" uniqueCount="75">
  <si>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</si>
  <si>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</si>
  <si>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</si>
  <si>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</si>
  <si>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</si>
  <si>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</si>
  <si>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00010</t>
  </si>
  <si>
    <t>SEÑORES:</t>
  </si>
  <si>
    <t>CALLEJA, S.A. DE C.V.</t>
  </si>
  <si>
    <t>NIT N°:</t>
  </si>
  <si>
    <t>XXXXXXXXXXXXXXXXX</t>
  </si>
  <si>
    <t>FR</t>
  </si>
  <si>
    <t>No. DE PROV.</t>
  </si>
  <si>
    <t>Nº DE CONTACTO DEL PROVEEDOR:</t>
  </si>
  <si>
    <t>XXXXXXXXXXXX</t>
  </si>
  <si>
    <t>AG</t>
  </si>
  <si>
    <t>No. DE REG.</t>
  </si>
  <si>
    <t>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</si>
  <si>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</si>
  <si>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t xml:space="preserve">DIRECCIÓN: 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</si>
  <si>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</si>
  <si>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</si>
  <si>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</si>
  <si>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</si>
  <si>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</si>
  <si>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</si>
  <si>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</si>
  <si>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</si>
  <si>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</si>
  <si>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</si>
  <si>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</si>
  <si>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</si>
  <si>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</t>
  </si>
  <si>
    <t>ARROZ BLANCO SELECTOS 2 PACK LIBRA</t>
  </si>
  <si>
    <t>FRIJOL DE SEDA CON FRIJOL 2 LIBRAS</t>
  </si>
  <si>
    <t>AZUCAR BLANCA DEL CAÑAL 2 LIBRAS</t>
  </si>
  <si>
    <t>LIBRAS</t>
  </si>
  <si>
    <t>ESPAGUETI DANY 200GRS</t>
  </si>
  <si>
    <t>ACEITE VEGETAL DANY 750 ML</t>
  </si>
  <si>
    <t>AVENA MOLIDA QUAKER 310G</t>
  </si>
  <si>
    <t>ATOL VITAMINADO INCAPARINA 450G</t>
  </si>
  <si>
    <t>SOPA DE POLLO CON FIDEOS MAGGI 57G</t>
  </si>
  <si>
    <t>PAQUETE</t>
  </si>
  <si>
    <t>PAPEL HIGIENICO ENCANTO CLASICO 4 ROLLOS</t>
  </si>
  <si>
    <t>SALSITA LA CHULA RANCHERA/QUESO 98GR</t>
  </si>
  <si>
    <t>NECTAR DEL MONTE MANZANA, PERA, MELOCOTON LATA</t>
  </si>
  <si>
    <t>FORMA DE PAGO: CONTADO</t>
  </si>
  <si>
    <t>ADQUISICIÓN DE SUMINISTRO PARA SER UTILIZADOS EN UNA ENTREGA DE CANASTA BÁSICA PARA 450 ADULTOS MAYORES EN UN EVENTO DENOMINADO: “CELEBRACIÓN DEL MES DEL ADULTO MAYOR"</t>
  </si>
  <si>
    <t>TIEMPO DE ENTREGA: 8 DÍAS.</t>
  </si>
  <si>
    <t>NOMBRE DEL ADMINISTRADOR DE LA ORDEN DE COMPRA: XXXXXXXXXXXXXXXXXXXXX</t>
  </si>
  <si>
    <t>CONTACTO DEL ADMINISTRADOR DE LA ORDEN DE COMPRA: XXXXXXXXXXXXXXXXXXXXXXXXXX</t>
  </si>
  <si>
    <t>ACUERDO DE APROBACIÓN Nº 13, ACTA Nº 02 DE FECHA 10/01/2023</t>
  </si>
  <si>
    <t>ACUERDO DE APROBACIÓN DE ADJUDICACIÓN Nº 19,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</si>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</sst>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342DE620-B1AB-4CA0-BA1B-C961DF209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216704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9D82BD27-0580-413D-B347-13E87AF3FF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216456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28" workbookViewId="0">
      <selection activeCell="E36" sqref="E36:K37"/>
    </sheetView>
  </sheetViews>
  <sheetFormatPr baseColWidth="10" defaultRowHeight="15"/>
  <sheetData>
    <row r="1" spans="1:1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" t="s">
        <v>1</v>
      </c>
      <c r="B4" s="174">
        <v>44950</v>
      </c>
      <c r="C4" s="175"/>
      <c r="D4" s="176"/>
      <c r="E4" s="2" t="s">
        <v>2</v>
      </c>
      <c r="F4" s="177" t="s">
        <v>3</v>
      </c>
      <c r="G4" s="17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7" t="s">
        <v>8</v>
      </c>
      <c r="C5" s="138"/>
      <c r="D5" s="139"/>
      <c r="E5" s="8" t="s">
        <v>9</v>
      </c>
      <c r="F5" s="179" t="s">
        <v>10</v>
      </c>
      <c r="G5" s="180"/>
      <c r="H5" s="3" t="s">
        <v>11</v>
      </c>
      <c r="I5" s="9">
        <v>0</v>
      </c>
      <c r="J5" s="5" t="s">
        <v>12</v>
      </c>
      <c r="K5" s="10"/>
    </row>
    <row r="6" spans="1:11">
      <c r="A6" s="181" t="s">
        <v>13</v>
      </c>
      <c r="B6" s="182"/>
      <c r="C6" s="182"/>
      <c r="D6" s="183"/>
      <c r="E6" s="184" t="s">
        <v>14</v>
      </c>
      <c r="F6" s="185"/>
      <c r="G6" s="186"/>
      <c r="H6" s="3" t="s">
        <v>15</v>
      </c>
      <c r="I6" s="9">
        <v>1</v>
      </c>
      <c r="J6" s="5" t="s">
        <v>16</v>
      </c>
      <c r="K6" s="11" t="s">
        <v>17</v>
      </c>
    </row>
    <row r="7" spans="1:11">
      <c r="A7" s="137" t="s">
        <v>18</v>
      </c>
      <c r="B7" s="138"/>
      <c r="C7" s="138"/>
      <c r="D7" s="138"/>
      <c r="E7" s="138"/>
      <c r="F7" s="139"/>
      <c r="G7" s="137" t="s">
        <v>19</v>
      </c>
      <c r="H7" s="138"/>
      <c r="I7" s="138"/>
      <c r="J7" s="138"/>
      <c r="K7" s="139"/>
    </row>
    <row r="8" spans="1:11">
      <c r="A8" s="7" t="s">
        <v>20</v>
      </c>
      <c r="B8" s="140"/>
      <c r="C8" s="141"/>
      <c r="D8" s="142" t="s">
        <v>21</v>
      </c>
      <c r="E8" s="143"/>
      <c r="F8" s="143"/>
      <c r="G8" s="144"/>
      <c r="H8" s="145" t="s">
        <v>22</v>
      </c>
      <c r="I8" s="146"/>
      <c r="J8" s="146"/>
      <c r="K8" s="147"/>
    </row>
    <row r="9" spans="1:11">
      <c r="A9" s="148" t="s">
        <v>23</v>
      </c>
      <c r="B9" s="149"/>
      <c r="C9" s="149"/>
      <c r="D9" s="150"/>
      <c r="E9" s="151" t="s">
        <v>24</v>
      </c>
      <c r="F9" s="152"/>
      <c r="G9" s="153"/>
      <c r="H9" s="157" t="s">
        <v>25</v>
      </c>
      <c r="I9" s="158"/>
      <c r="J9" s="159"/>
      <c r="K9" s="163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54"/>
      <c r="F10" s="155"/>
      <c r="G10" s="156"/>
      <c r="H10" s="160"/>
      <c r="I10" s="161"/>
      <c r="J10" s="162"/>
      <c r="K10" s="164"/>
    </row>
    <row r="11" spans="1:11">
      <c r="A11" s="15">
        <v>54101</v>
      </c>
      <c r="B11" s="16" t="s">
        <v>31</v>
      </c>
      <c r="C11" s="17">
        <v>450</v>
      </c>
      <c r="D11" s="18" t="s">
        <v>32</v>
      </c>
      <c r="E11" s="134" t="s">
        <v>33</v>
      </c>
      <c r="F11" s="135" t="s">
        <v>33</v>
      </c>
      <c r="G11" s="136" t="s">
        <v>33</v>
      </c>
      <c r="H11" s="119">
        <v>1.1499999999999999</v>
      </c>
      <c r="I11" s="120">
        <v>1.1499999999999999</v>
      </c>
      <c r="J11" s="121">
        <v>1.1499999999999999</v>
      </c>
      <c r="K11" s="19">
        <f>H11*C11</f>
        <v>517.5</v>
      </c>
    </row>
    <row r="12" spans="1:11">
      <c r="A12" s="15">
        <v>54101</v>
      </c>
      <c r="B12" s="16" t="s">
        <v>31</v>
      </c>
      <c r="C12" s="17">
        <v>450</v>
      </c>
      <c r="D12" s="18" t="s">
        <v>32</v>
      </c>
      <c r="E12" s="116" t="s">
        <v>34</v>
      </c>
      <c r="F12" s="117" t="s">
        <v>34</v>
      </c>
      <c r="G12" s="118" t="s">
        <v>34</v>
      </c>
      <c r="H12" s="119">
        <v>2.99</v>
      </c>
      <c r="I12" s="120">
        <v>2.99</v>
      </c>
      <c r="J12" s="121">
        <v>2.99</v>
      </c>
      <c r="K12" s="19">
        <f t="shared" ref="K12:K21" si="0">H12*C12</f>
        <v>1345.5</v>
      </c>
    </row>
    <row r="13" spans="1:11">
      <c r="A13" s="15">
        <v>54101</v>
      </c>
      <c r="B13" s="16" t="s">
        <v>31</v>
      </c>
      <c r="C13" s="20">
        <v>450</v>
      </c>
      <c r="D13" s="18" t="s">
        <v>32</v>
      </c>
      <c r="E13" s="116" t="s">
        <v>35</v>
      </c>
      <c r="F13" s="117" t="s">
        <v>35</v>
      </c>
      <c r="G13" s="118" t="s">
        <v>35</v>
      </c>
      <c r="H13" s="119">
        <v>1.05</v>
      </c>
      <c r="I13" s="120">
        <v>1.05</v>
      </c>
      <c r="J13" s="121">
        <v>1.05</v>
      </c>
      <c r="K13" s="19">
        <f t="shared" si="0"/>
        <v>472.5</v>
      </c>
    </row>
    <row r="14" spans="1:11">
      <c r="A14" s="15">
        <v>54101</v>
      </c>
      <c r="B14" s="16" t="s">
        <v>31</v>
      </c>
      <c r="C14" s="20">
        <v>450</v>
      </c>
      <c r="D14" s="21" t="s">
        <v>36</v>
      </c>
      <c r="E14" s="116" t="s">
        <v>37</v>
      </c>
      <c r="F14" s="117" t="s">
        <v>37</v>
      </c>
      <c r="G14" s="118" t="s">
        <v>37</v>
      </c>
      <c r="H14" s="119">
        <v>0.3</v>
      </c>
      <c r="I14" s="120">
        <v>0.3</v>
      </c>
      <c r="J14" s="121">
        <v>0.3</v>
      </c>
      <c r="K14" s="19">
        <f t="shared" si="0"/>
        <v>135</v>
      </c>
    </row>
    <row r="15" spans="1:11">
      <c r="A15" s="15">
        <v>54101</v>
      </c>
      <c r="B15" s="16" t="s">
        <v>31</v>
      </c>
      <c r="C15" s="22">
        <v>450</v>
      </c>
      <c r="D15" s="17" t="s">
        <v>32</v>
      </c>
      <c r="E15" s="116" t="s">
        <v>38</v>
      </c>
      <c r="F15" s="117" t="s">
        <v>38</v>
      </c>
      <c r="G15" s="118" t="s">
        <v>38</v>
      </c>
      <c r="H15" s="119">
        <v>2.15</v>
      </c>
      <c r="I15" s="120">
        <v>2.15</v>
      </c>
      <c r="J15" s="121">
        <v>2.15</v>
      </c>
      <c r="K15" s="19">
        <f t="shared" si="0"/>
        <v>967.5</v>
      </c>
    </row>
    <row r="16" spans="1:11">
      <c r="A16" s="15">
        <v>54101</v>
      </c>
      <c r="B16" s="16" t="s">
        <v>31</v>
      </c>
      <c r="C16" s="22">
        <v>450</v>
      </c>
      <c r="D16" s="17" t="s">
        <v>32</v>
      </c>
      <c r="E16" s="116" t="s">
        <v>39</v>
      </c>
      <c r="F16" s="117" t="s">
        <v>39</v>
      </c>
      <c r="G16" s="118" t="s">
        <v>39</v>
      </c>
      <c r="H16" s="119">
        <v>1.5</v>
      </c>
      <c r="I16" s="120">
        <v>1.5</v>
      </c>
      <c r="J16" s="121">
        <v>1.5</v>
      </c>
      <c r="K16" s="19">
        <f t="shared" si="0"/>
        <v>675</v>
      </c>
    </row>
    <row r="17" spans="1:11">
      <c r="A17" s="15">
        <v>54101</v>
      </c>
      <c r="B17" s="16" t="s">
        <v>31</v>
      </c>
      <c r="C17" s="22">
        <v>450</v>
      </c>
      <c r="D17" s="17" t="s">
        <v>32</v>
      </c>
      <c r="E17" s="131" t="s">
        <v>40</v>
      </c>
      <c r="F17" s="132" t="s">
        <v>40</v>
      </c>
      <c r="G17" s="133" t="s">
        <v>40</v>
      </c>
      <c r="H17" s="119">
        <v>1.37</v>
      </c>
      <c r="I17" s="120">
        <v>1.37</v>
      </c>
      <c r="J17" s="121">
        <v>1.37</v>
      </c>
      <c r="K17" s="19">
        <f t="shared" si="0"/>
        <v>616.5</v>
      </c>
    </row>
    <row r="18" spans="1:11">
      <c r="A18" s="15">
        <v>54101</v>
      </c>
      <c r="B18" s="16" t="s">
        <v>31</v>
      </c>
      <c r="C18" s="22">
        <v>900</v>
      </c>
      <c r="D18" s="17" t="s">
        <v>32</v>
      </c>
      <c r="E18" s="116" t="s">
        <v>41</v>
      </c>
      <c r="F18" s="117" t="s">
        <v>41</v>
      </c>
      <c r="G18" s="118" t="s">
        <v>41</v>
      </c>
      <c r="H18" s="119">
        <v>0.39</v>
      </c>
      <c r="I18" s="120">
        <v>0.39</v>
      </c>
      <c r="J18" s="121">
        <v>0.39</v>
      </c>
      <c r="K18" s="19">
        <f t="shared" si="0"/>
        <v>351</v>
      </c>
    </row>
    <row r="19" spans="1:11" ht="21.75" customHeight="1">
      <c r="A19" s="15">
        <v>54101</v>
      </c>
      <c r="B19" s="16" t="s">
        <v>31</v>
      </c>
      <c r="C19" s="22">
        <v>450</v>
      </c>
      <c r="D19" s="17" t="s">
        <v>42</v>
      </c>
      <c r="E19" s="116" t="s">
        <v>43</v>
      </c>
      <c r="F19" s="117" t="s">
        <v>43</v>
      </c>
      <c r="G19" s="118" t="s">
        <v>43</v>
      </c>
      <c r="H19" s="119">
        <v>1.05</v>
      </c>
      <c r="I19" s="120">
        <v>1.05</v>
      </c>
      <c r="J19" s="121">
        <v>1.05</v>
      </c>
      <c r="K19" s="19">
        <f t="shared" si="0"/>
        <v>472.5</v>
      </c>
    </row>
    <row r="20" spans="1:11">
      <c r="A20" s="15">
        <v>54101</v>
      </c>
      <c r="B20" s="16" t="s">
        <v>31</v>
      </c>
      <c r="C20" s="22">
        <v>900</v>
      </c>
      <c r="D20" s="17" t="s">
        <v>32</v>
      </c>
      <c r="E20" s="116" t="s">
        <v>44</v>
      </c>
      <c r="F20" s="117" t="s">
        <v>44</v>
      </c>
      <c r="G20" s="118" t="s">
        <v>44</v>
      </c>
      <c r="H20" s="119">
        <v>0.38</v>
      </c>
      <c r="I20" s="120">
        <v>0.38</v>
      </c>
      <c r="J20" s="121">
        <v>0.38</v>
      </c>
      <c r="K20" s="19">
        <f t="shared" si="0"/>
        <v>342</v>
      </c>
    </row>
    <row r="21" spans="1:11" ht="23.25" customHeight="1">
      <c r="A21" s="15">
        <v>54101</v>
      </c>
      <c r="B21" s="16" t="s">
        <v>31</v>
      </c>
      <c r="C21" s="22">
        <v>900</v>
      </c>
      <c r="D21" s="17" t="s">
        <v>32</v>
      </c>
      <c r="E21" s="116" t="s">
        <v>45</v>
      </c>
      <c r="F21" s="117" t="s">
        <v>45</v>
      </c>
      <c r="G21" s="118" t="s">
        <v>45</v>
      </c>
      <c r="H21" s="119">
        <v>0.5</v>
      </c>
      <c r="I21" s="120">
        <v>0.5</v>
      </c>
      <c r="J21" s="121">
        <v>0.5</v>
      </c>
      <c r="K21" s="19">
        <f t="shared" si="0"/>
        <v>450</v>
      </c>
    </row>
    <row r="22" spans="1:11">
      <c r="A22" s="15"/>
      <c r="B22" s="16"/>
      <c r="C22" s="22"/>
      <c r="D22" s="17"/>
      <c r="E22" s="116"/>
      <c r="F22" s="117"/>
      <c r="G22" s="118"/>
      <c r="H22" s="119"/>
      <c r="I22" s="120"/>
      <c r="J22" s="121"/>
      <c r="K22" s="19"/>
    </row>
    <row r="23" spans="1:11">
      <c r="A23" s="15"/>
      <c r="B23" s="16"/>
      <c r="C23" s="22"/>
      <c r="D23" s="17"/>
      <c r="E23" s="116"/>
      <c r="F23" s="117"/>
      <c r="G23" s="118"/>
      <c r="H23" s="119"/>
      <c r="I23" s="120"/>
      <c r="J23" s="121"/>
      <c r="K23" s="19"/>
    </row>
    <row r="24" spans="1:11">
      <c r="A24" s="15"/>
      <c r="B24" s="16"/>
      <c r="C24" s="22"/>
      <c r="D24" s="17"/>
      <c r="E24" s="116"/>
      <c r="F24" s="117"/>
      <c r="G24" s="118"/>
      <c r="H24" s="119"/>
      <c r="I24" s="120"/>
      <c r="J24" s="121"/>
      <c r="K24" s="19"/>
    </row>
    <row r="25" spans="1:11">
      <c r="A25" s="15"/>
      <c r="B25" s="16"/>
      <c r="C25" s="22"/>
      <c r="D25" s="17"/>
      <c r="E25" s="116"/>
      <c r="F25" s="117"/>
      <c r="G25" s="118"/>
      <c r="H25" s="119"/>
      <c r="I25" s="120"/>
      <c r="J25" s="121"/>
      <c r="K25" s="19"/>
    </row>
    <row r="26" spans="1:11">
      <c r="A26" s="15"/>
      <c r="B26" s="16"/>
      <c r="C26" s="22"/>
      <c r="D26" s="17"/>
      <c r="E26" s="116"/>
      <c r="F26" s="117"/>
      <c r="G26" s="118"/>
      <c r="H26" s="119"/>
      <c r="I26" s="120"/>
      <c r="J26" s="121"/>
      <c r="K26" s="19"/>
    </row>
    <row r="27" spans="1:11">
      <c r="A27" s="15"/>
      <c r="B27" s="16"/>
      <c r="C27" s="22"/>
      <c r="D27" s="17"/>
      <c r="E27" s="116"/>
      <c r="F27" s="117"/>
      <c r="G27" s="118"/>
      <c r="H27" s="119"/>
      <c r="I27" s="120"/>
      <c r="J27" s="121"/>
      <c r="K27" s="19"/>
    </row>
    <row r="28" spans="1:11">
      <c r="A28" s="15"/>
      <c r="B28" s="16"/>
      <c r="C28" s="22"/>
      <c r="D28" s="17"/>
      <c r="E28" s="116"/>
      <c r="F28" s="117"/>
      <c r="G28" s="118"/>
      <c r="H28" s="119"/>
      <c r="I28" s="120"/>
      <c r="J28" s="121"/>
      <c r="K28" s="19"/>
    </row>
    <row r="29" spans="1:11">
      <c r="A29" s="15"/>
      <c r="B29" s="16"/>
      <c r="C29" s="22"/>
      <c r="D29" s="17"/>
      <c r="E29" s="116"/>
      <c r="F29" s="117"/>
      <c r="G29" s="118"/>
      <c r="H29" s="119"/>
      <c r="I29" s="120"/>
      <c r="J29" s="121"/>
      <c r="K29" s="19"/>
    </row>
    <row r="30" spans="1:11">
      <c r="A30" s="15"/>
      <c r="B30" s="16"/>
      <c r="C30" s="22"/>
      <c r="D30" s="17"/>
      <c r="E30" s="116"/>
      <c r="F30" s="117"/>
      <c r="G30" s="118"/>
      <c r="H30" s="119"/>
      <c r="I30" s="120"/>
      <c r="J30" s="121"/>
      <c r="K30" s="19"/>
    </row>
    <row r="31" spans="1:11">
      <c r="A31" s="15"/>
      <c r="B31" s="16"/>
      <c r="C31" s="22"/>
      <c r="D31" s="17"/>
      <c r="E31" s="116"/>
      <c r="F31" s="117"/>
      <c r="G31" s="118"/>
      <c r="H31" s="119"/>
      <c r="I31" s="120"/>
      <c r="J31" s="121"/>
      <c r="K31" s="19"/>
    </row>
    <row r="32" spans="1:11">
      <c r="A32" s="15"/>
      <c r="B32" s="16"/>
      <c r="C32" s="22"/>
      <c r="D32" s="17"/>
      <c r="E32" s="23"/>
      <c r="F32" s="24"/>
      <c r="G32" s="25"/>
      <c r="H32" s="26"/>
      <c r="I32" s="27"/>
      <c r="J32" s="28"/>
      <c r="K32" s="19"/>
    </row>
    <row r="33" spans="1:11">
      <c r="A33" s="15"/>
      <c r="B33" s="16"/>
      <c r="C33" s="22"/>
      <c r="D33" s="17"/>
      <c r="E33" s="23"/>
      <c r="F33" s="24"/>
      <c r="G33" s="25"/>
      <c r="H33" s="26"/>
      <c r="I33" s="27"/>
      <c r="J33" s="28"/>
      <c r="K33" s="19"/>
    </row>
    <row r="34" spans="1:11">
      <c r="A34" s="15"/>
      <c r="B34" s="16"/>
      <c r="C34" s="22"/>
      <c r="D34" s="17"/>
      <c r="E34" s="23"/>
      <c r="F34" s="24"/>
      <c r="G34" s="25"/>
      <c r="H34" s="26"/>
      <c r="I34" s="27"/>
      <c r="J34" s="28"/>
      <c r="K34" s="19"/>
    </row>
    <row r="35" spans="1:11">
      <c r="A35" s="15"/>
      <c r="B35" s="16"/>
      <c r="C35" s="22"/>
      <c r="D35" s="17"/>
      <c r="E35" s="116"/>
      <c r="F35" s="117"/>
      <c r="G35" s="118"/>
      <c r="H35" s="119"/>
      <c r="I35" s="120"/>
      <c r="J35" s="121"/>
      <c r="K35" s="19"/>
    </row>
    <row r="36" spans="1:11">
      <c r="A36" s="122" t="s">
        <v>46</v>
      </c>
      <c r="B36" s="123"/>
      <c r="C36" s="123"/>
      <c r="D36" s="124"/>
      <c r="E36" s="125" t="s">
        <v>47</v>
      </c>
      <c r="F36" s="126"/>
      <c r="G36" s="126"/>
      <c r="H36" s="126"/>
      <c r="I36" s="126"/>
      <c r="J36" s="126"/>
      <c r="K36" s="127"/>
    </row>
    <row r="37" spans="1:11">
      <c r="A37" s="122" t="s">
        <v>48</v>
      </c>
      <c r="B37" s="123"/>
      <c r="C37" s="123"/>
      <c r="D37" s="124"/>
      <c r="E37" s="128"/>
      <c r="F37" s="129"/>
      <c r="G37" s="129"/>
      <c r="H37" s="129"/>
      <c r="I37" s="129"/>
      <c r="J37" s="129"/>
      <c r="K37" s="130"/>
    </row>
    <row r="38" spans="1:11">
      <c r="A38" s="102" t="s">
        <v>49</v>
      </c>
      <c r="B38" s="103"/>
      <c r="C38" s="103"/>
      <c r="D38" s="103"/>
      <c r="E38" s="103"/>
      <c r="F38" s="103"/>
      <c r="G38" s="104"/>
      <c r="H38" s="108" t="s">
        <v>26</v>
      </c>
      <c r="I38" s="109"/>
      <c r="J38" s="110"/>
      <c r="K38" s="29">
        <f>SUM(K11:K35)</f>
        <v>6345</v>
      </c>
    </row>
    <row r="39" spans="1:11">
      <c r="A39" s="102" t="s">
        <v>50</v>
      </c>
      <c r="B39" s="103"/>
      <c r="C39" s="103"/>
      <c r="D39" s="103"/>
      <c r="E39" s="103"/>
      <c r="F39" s="103"/>
      <c r="G39" s="104"/>
      <c r="H39" s="30"/>
      <c r="I39" s="31"/>
      <c r="J39" s="32"/>
      <c r="K39" s="29"/>
    </row>
    <row r="40" spans="1:11">
      <c r="A40" s="105" t="s">
        <v>51</v>
      </c>
      <c r="B40" s="106"/>
      <c r="C40" s="106"/>
      <c r="D40" s="106"/>
      <c r="E40" s="106"/>
      <c r="F40" s="106"/>
      <c r="G40" s="107"/>
      <c r="H40" s="30"/>
      <c r="I40" s="31"/>
      <c r="J40" s="32"/>
      <c r="K40" s="29"/>
    </row>
    <row r="41" spans="1:11">
      <c r="A41" s="105" t="s">
        <v>52</v>
      </c>
      <c r="B41" s="106"/>
      <c r="C41" s="106"/>
      <c r="D41" s="106"/>
      <c r="E41" s="106"/>
      <c r="F41" s="106"/>
      <c r="G41" s="107"/>
      <c r="H41" s="108"/>
      <c r="I41" s="109"/>
      <c r="J41" s="110"/>
      <c r="K41" s="29"/>
    </row>
    <row r="42" spans="1:11">
      <c r="A42" s="111" t="s">
        <v>53</v>
      </c>
      <c r="B42" s="112"/>
      <c r="C42" s="113"/>
      <c r="D42" s="33" t="s">
        <v>54</v>
      </c>
      <c r="E42" s="114" t="s">
        <v>55</v>
      </c>
      <c r="F42" s="115"/>
      <c r="G42" s="34" t="s">
        <v>56</v>
      </c>
      <c r="H42" s="108" t="s">
        <v>54</v>
      </c>
      <c r="I42" s="109"/>
      <c r="J42" s="110"/>
      <c r="K42" s="34" t="s">
        <v>55</v>
      </c>
    </row>
    <row r="43" spans="1:11">
      <c r="A43" s="90"/>
      <c r="B43" s="91"/>
      <c r="C43" s="92"/>
      <c r="D43" s="35"/>
      <c r="E43" s="90"/>
      <c r="F43" s="92"/>
      <c r="G43" s="36"/>
      <c r="H43" s="93"/>
      <c r="I43" s="94"/>
      <c r="J43" s="95"/>
      <c r="K43" s="37"/>
    </row>
    <row r="44" spans="1:11">
      <c r="A44" s="90"/>
      <c r="B44" s="91"/>
      <c r="C44" s="92"/>
      <c r="D44" s="38"/>
      <c r="E44" s="90"/>
      <c r="F44" s="92"/>
      <c r="G44" s="36"/>
      <c r="H44" s="93"/>
      <c r="I44" s="94"/>
      <c r="J44" s="95"/>
      <c r="K44" s="39"/>
    </row>
    <row r="45" spans="1:11">
      <c r="A45" s="90"/>
      <c r="B45" s="91"/>
      <c r="C45" s="92"/>
      <c r="D45" s="40"/>
      <c r="E45" s="90"/>
      <c r="F45" s="92"/>
      <c r="G45" s="41"/>
      <c r="H45" s="93" t="s">
        <v>57</v>
      </c>
      <c r="I45" s="94"/>
      <c r="J45" s="95"/>
      <c r="K45" s="42"/>
    </row>
    <row r="46" spans="1:11">
      <c r="A46" s="43"/>
      <c r="B46" s="44"/>
      <c r="C46" s="45"/>
      <c r="D46" s="44"/>
      <c r="E46" s="44"/>
      <c r="F46" s="44"/>
      <c r="G46" s="44"/>
      <c r="H46" s="96"/>
      <c r="I46" s="96"/>
      <c r="J46" s="96"/>
      <c r="K46" s="46"/>
    </row>
    <row r="47" spans="1:11">
      <c r="A47" s="47"/>
      <c r="B47" s="48"/>
      <c r="C47" s="49"/>
      <c r="D47" s="48"/>
      <c r="E47" s="48"/>
      <c r="F47" s="48"/>
      <c r="G47" s="48"/>
      <c r="H47" s="50"/>
      <c r="I47" s="50"/>
      <c r="J47" s="50"/>
      <c r="K47" s="51"/>
    </row>
    <row r="48" spans="1:11">
      <c r="A48" s="47"/>
      <c r="B48" s="48"/>
      <c r="C48" s="49"/>
      <c r="D48" s="48"/>
      <c r="E48" s="48"/>
      <c r="F48" s="48"/>
      <c r="G48" s="48"/>
      <c r="H48" s="50"/>
      <c r="I48" s="50"/>
      <c r="J48" s="50"/>
      <c r="K48" s="51"/>
    </row>
    <row r="49" spans="1:11">
      <c r="A49" s="97"/>
      <c r="B49" s="98"/>
      <c r="C49" s="98"/>
      <c r="D49" s="52"/>
      <c r="E49" s="52"/>
      <c r="F49" s="52"/>
      <c r="G49" s="52"/>
      <c r="H49" s="53"/>
      <c r="I49" s="53"/>
      <c r="J49" s="53"/>
      <c r="K49" s="54"/>
    </row>
    <row r="50" spans="1:11">
      <c r="A50" s="99" t="s">
        <v>58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1">
      <c r="A51" s="81" t="s">
        <v>59</v>
      </c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1">
      <c r="A52" s="84" t="s">
        <v>60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>
      <c r="A53" s="47"/>
      <c r="B53" s="48"/>
      <c r="C53" s="48"/>
      <c r="D53" s="48"/>
      <c r="E53" s="55"/>
      <c r="F53" s="55"/>
      <c r="G53" s="48"/>
      <c r="H53" s="50"/>
      <c r="I53" s="56"/>
      <c r="J53" s="50"/>
      <c r="K53" s="51"/>
    </row>
    <row r="54" spans="1:11">
      <c r="A54" s="47"/>
      <c r="B54" s="48"/>
      <c r="C54" s="48"/>
      <c r="D54" s="48"/>
      <c r="E54" s="55"/>
      <c r="F54" s="55"/>
      <c r="G54" s="48"/>
      <c r="H54" s="50"/>
      <c r="I54" s="56"/>
      <c r="J54" s="50"/>
      <c r="K54" s="51"/>
    </row>
    <row r="55" spans="1:11">
      <c r="A55" s="47"/>
      <c r="B55" s="48"/>
      <c r="C55" s="48"/>
      <c r="D55" s="48"/>
      <c r="E55" s="55"/>
      <c r="F55" s="55"/>
      <c r="G55" s="48"/>
      <c r="H55" s="50"/>
      <c r="I55" s="56"/>
      <c r="J55" s="50"/>
      <c r="K55" s="51"/>
    </row>
    <row r="56" spans="1:11">
      <c r="A56" s="87" t="s">
        <v>61</v>
      </c>
      <c r="B56" s="88"/>
      <c r="C56" s="88"/>
      <c r="D56" s="88"/>
      <c r="E56" s="88"/>
      <c r="F56" s="88"/>
      <c r="G56" s="88" t="s">
        <v>62</v>
      </c>
      <c r="H56" s="88"/>
      <c r="I56" s="88"/>
      <c r="J56" s="88"/>
      <c r="K56" s="89"/>
    </row>
    <row r="57" spans="1:11">
      <c r="A57" s="76" t="s">
        <v>63</v>
      </c>
      <c r="B57" s="77"/>
      <c r="C57" s="77"/>
      <c r="D57" s="77"/>
      <c r="E57" s="77"/>
      <c r="F57" s="77"/>
      <c r="G57" s="77" t="s">
        <v>64</v>
      </c>
      <c r="H57" s="77"/>
      <c r="I57" s="77"/>
      <c r="J57" s="77"/>
      <c r="K57" s="78"/>
    </row>
    <row r="58" spans="1:11">
      <c r="A58" s="76" t="s">
        <v>65</v>
      </c>
      <c r="B58" s="77"/>
      <c r="C58" s="77"/>
      <c r="D58" s="77"/>
      <c r="E58" s="77"/>
      <c r="F58" s="77"/>
      <c r="G58" s="77" t="s">
        <v>66</v>
      </c>
      <c r="H58" s="77"/>
      <c r="I58" s="77"/>
      <c r="J58" s="77"/>
      <c r="K58" s="78"/>
    </row>
    <row r="59" spans="1:11">
      <c r="A59" s="76" t="s">
        <v>67</v>
      </c>
      <c r="B59" s="77"/>
      <c r="C59" s="77"/>
      <c r="D59" s="77"/>
      <c r="E59" s="77"/>
      <c r="F59" s="77"/>
      <c r="G59" s="77" t="s">
        <v>68</v>
      </c>
      <c r="H59" s="77"/>
      <c r="I59" s="77"/>
      <c r="J59" s="77"/>
      <c r="K59" s="78"/>
    </row>
    <row r="60" spans="1:11" ht="21" customHeight="1">
      <c r="A60" s="79" t="s">
        <v>69</v>
      </c>
      <c r="B60" s="80"/>
      <c r="C60" s="80"/>
      <c r="D60" s="80"/>
      <c r="E60" s="80"/>
      <c r="F60" s="80"/>
      <c r="G60" s="77"/>
      <c r="H60" s="77"/>
      <c r="I60" s="77"/>
      <c r="J60" s="77"/>
      <c r="K60" s="78"/>
    </row>
    <row r="61" spans="1:11">
      <c r="A61" s="57" t="s">
        <v>70</v>
      </c>
      <c r="B61" s="58"/>
      <c r="C61" s="58"/>
      <c r="D61" s="58"/>
      <c r="E61" s="58"/>
      <c r="F61" s="58"/>
      <c r="G61" s="59" t="s">
        <v>71</v>
      </c>
      <c r="H61" s="59"/>
      <c r="I61" s="59"/>
      <c r="J61" s="59"/>
      <c r="K61" s="60"/>
    </row>
    <row r="62" spans="1:11">
      <c r="A62" s="61" t="s">
        <v>72</v>
      </c>
      <c r="B62" s="62"/>
      <c r="C62" s="62"/>
      <c r="D62" s="62"/>
      <c r="E62" s="62"/>
      <c r="F62" s="62"/>
      <c r="G62" s="62"/>
      <c r="H62" s="62"/>
      <c r="I62" s="62"/>
      <c r="J62" s="62"/>
      <c r="K62" s="63"/>
    </row>
    <row r="63" spans="1:11">
      <c r="A63" s="64" t="s">
        <v>73</v>
      </c>
      <c r="B63" s="65"/>
      <c r="C63" s="65"/>
      <c r="D63" s="65"/>
      <c r="E63" s="65"/>
      <c r="F63" s="66"/>
      <c r="G63" s="64" t="s">
        <v>74</v>
      </c>
      <c r="H63" s="65"/>
      <c r="I63" s="65"/>
      <c r="J63" s="65"/>
      <c r="K63" s="66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  <row r="66" spans="1:11">
      <c r="A66" s="70"/>
      <c r="B66" s="71"/>
      <c r="C66" s="71"/>
      <c r="D66" s="71"/>
      <c r="E66" s="71"/>
      <c r="F66" s="72"/>
      <c r="G66" s="70"/>
      <c r="H66" s="71"/>
      <c r="I66" s="71"/>
      <c r="J66" s="71"/>
      <c r="K66" s="72"/>
    </row>
    <row r="67" spans="1:11">
      <c r="A67" s="73"/>
      <c r="B67" s="74"/>
      <c r="C67" s="74"/>
      <c r="D67" s="74"/>
      <c r="E67" s="74"/>
      <c r="F67" s="75"/>
      <c r="G67" s="73"/>
      <c r="H67" s="74"/>
      <c r="I67" s="74"/>
      <c r="J67" s="74"/>
      <c r="K67" s="75"/>
    </row>
  </sheetData>
  <mergeCells count="103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5:G35"/>
    <mergeCell ref="H35:J35"/>
    <mergeCell ref="A36:D36"/>
    <mergeCell ref="E36:K37"/>
    <mergeCell ref="A37:D37"/>
    <mergeCell ref="A38:G38"/>
    <mergeCell ref="H38:J38"/>
    <mergeCell ref="E29:G29"/>
    <mergeCell ref="H29:J29"/>
    <mergeCell ref="E30:G30"/>
    <mergeCell ref="H30:J30"/>
    <mergeCell ref="E31:G31"/>
    <mergeCell ref="H31:J31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2023-06-06T18:02:25Z</dcterms:created>
  <dcterms:modified xsi:type="dcterms:W3CDTF">2023-06-06T20:10:58Z</dcterms:modified>
</cp:coreProperties>
</file>