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defaultThemeVersion="166925"/>
  <mc:AlternateContent xmlns:mc="http://schemas.openxmlformats.org/markup-compatibility/2006">
    <mc:Choice Requires="x15">
      <x15ac:absPath xmlns:x15ac="http://schemas.microsoft.com/office/spreadsheetml/2010/11/ac" url="\\192.168.1.236\carpeta compartida uaip\UNIDADES\UACI\4to TRIMESTRE ACTUALIZACIÓN UACI 2022\OC. FIESTAS PATRONALES 2022\"/>
    </mc:Choice>
  </mc:AlternateContent>
  <xr:revisionPtr revIDLastSave="0" documentId="13_ncr:1_{1081D0B5-5606-4282-8604-C1C92A377D79}" xr6:coauthVersionLast="47" xr6:coauthVersionMax="47" xr10:uidLastSave="{00000000-0000-0000-0000-000000000000}"/>
  <bookViews>
    <workbookView xWindow="2340" yWindow="720" windowWidth="8295" windowHeight="10800" xr2:uid="{A98D0E13-2348-436D-A934-72E8F4990560}"/>
  </bookViews>
  <sheets>
    <sheet name="Hoja1" sheetId="1" r:id="rId1"/>
  </sheets>
  <calcPr calcId="19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9" i="1" l="1"/>
  <c r="K26" i="1"/>
  <c r="K25" i="1"/>
  <c r="K24" i="1"/>
  <c r="K23" i="1"/>
  <c r="K22" i="1"/>
  <c r="K21" i="1"/>
  <c r="K20" i="1"/>
  <c r="K19" i="1"/>
  <c r="K18" i="1"/>
  <c r="K17" i="1"/>
  <c r="K16" i="1"/>
  <c r="K15" i="1"/>
  <c r="K14" i="1"/>
  <c r="K13" i="1"/>
  <c r="K12" i="1"/>
  <c r="K11" i="1"/>
</calcChain>
</file>

<file path=xl/sharedStrings.xml><?xml version="1.0" encoding="utf-8"?>
<sst xmlns="http://schemas.openxmlformats.org/spreadsheetml/2006/main" count="116" uniqueCount="78">
  <si>
    <t>UNIDAD DE ADQUISICIONES Y CONTRATACIONES INSTITUCIONAL
ORDEN DE COMPRA DE BIENES Y SERVICIOS</t>
  </si>
  <si>
    <t>FECHA:</t>
  </si>
  <si>
    <t>DEPTO:</t>
  </si>
  <si>
    <t xml:space="preserve">FF </t>
  </si>
  <si>
    <t>O.C NÚMERO</t>
  </si>
  <si>
    <t>SEÑORES:</t>
  </si>
  <si>
    <t>NIT N°:</t>
  </si>
  <si>
    <t>FR</t>
  </si>
  <si>
    <t>No. DE PROV.</t>
  </si>
  <si>
    <t>AG</t>
  </si>
  <si>
    <t>No. DE REG.</t>
  </si>
  <si>
    <t>Nº PROY:</t>
  </si>
  <si>
    <t xml:space="preserve">NOMBRE: </t>
  </si>
  <si>
    <t>PRECIOS</t>
  </si>
  <si>
    <t>PRESUPUESTARIO</t>
  </si>
  <si>
    <t>DESCRIPCIÓN</t>
  </si>
  <si>
    <t>UNITARIO</t>
  </si>
  <si>
    <t>TOTAL</t>
  </si>
  <si>
    <t>ESPECÍFICO</t>
  </si>
  <si>
    <t>EXPRESIÓN</t>
  </si>
  <si>
    <t>CANTIDAD</t>
  </si>
  <si>
    <t>UNIDAD DE MEDIDA</t>
  </si>
  <si>
    <t>COD.CONTABLE</t>
  </si>
  <si>
    <t>EXP.PRESUP</t>
  </si>
  <si>
    <t>VALOR</t>
  </si>
  <si>
    <t>COD. CONTABLE</t>
  </si>
  <si>
    <t xml:space="preserve"> </t>
  </si>
  <si>
    <t xml:space="preserve">        ELABORADO                                   REVISADO                                 VISTO BUENO PRESUPUESTARIO</t>
  </si>
  <si>
    <t xml:space="preserve">      TÉCNICO UACI                                JEFE DE UACI                                  JEFA DE PRESUPUESTO</t>
  </si>
  <si>
    <t>___________________________________</t>
  </si>
  <si>
    <t xml:space="preserve">       ___________________________________</t>
  </si>
  <si>
    <t>AUTORIZADO</t>
  </si>
  <si>
    <t xml:space="preserve">            VISTO BUENO</t>
  </si>
  <si>
    <t>GERENTE ADMINISTRATIVA</t>
  </si>
  <si>
    <t xml:space="preserve">            SÍNDICO MUNICIPAL</t>
  </si>
  <si>
    <t>(DELEGADA PARA FIRMAR POR LA ALCALDESA MUNICIPAL, SEGÚN
ACUERDO Nº10, ACTA 36 DE FECHA 23/12/2021)</t>
  </si>
  <si>
    <t xml:space="preserve">        FAVOR FACTURAR SEGÚN ORDEN DE COMPRA</t>
  </si>
  <si>
    <t>EMITIR FACTURA A NOMBRE DE TESORERÍA MUNICIPAL DE APOPA</t>
  </si>
  <si>
    <t>TRÁMITE INTERNO UACI</t>
  </si>
  <si>
    <t>RECIBIDO PROVEEDOR</t>
  </si>
  <si>
    <t xml:space="preserve">  RECIBIDO ADMINISTRADOR DE O.C</t>
  </si>
  <si>
    <t>CONCEJO MUNICIPAL</t>
  </si>
  <si>
    <t>XXXXXXXXXXXXXXXX</t>
  </si>
  <si>
    <t>010101</t>
  </si>
  <si>
    <t>NOMBRE DEL ADMINISTRADOR DE LA ORDEN DE COMPRA: XXXXXXXXXXXXXXXXXXXXXX</t>
  </si>
  <si>
    <t>TIEMPO DE ENTREGA: INMEDIATA</t>
  </si>
  <si>
    <t>SERVICIO</t>
  </si>
  <si>
    <t>FORMA DE PAGO: CONTADO</t>
  </si>
  <si>
    <t>XXXXXXXXXXXXX</t>
  </si>
  <si>
    <t>XXXXXXX</t>
  </si>
  <si>
    <t xml:space="preserve">        XXXXXXXXXXXXXXXX</t>
  </si>
  <si>
    <t>FP-004</t>
  </si>
  <si>
    <t>Nº DE CONTACTO DEL PROVEEDOR:XXXXXXXXXXXXXX</t>
  </si>
  <si>
    <r>
      <t xml:space="preserve">EMAIL: </t>
    </r>
    <r>
      <rPr>
        <b/>
        <sz val="9"/>
        <color theme="1"/>
        <rFont val="Calibri Light"/>
        <family val="1"/>
        <scheme val="major"/>
      </rPr>
      <t>XXXXXXXXXXXXXXXXXXXXXXXXXXXXX</t>
    </r>
  </si>
  <si>
    <r>
      <t xml:space="preserve">DIRECCIÓN: </t>
    </r>
    <r>
      <rPr>
        <b/>
        <sz val="9"/>
        <color theme="1"/>
        <rFont val="Calibri Light"/>
        <family val="1"/>
        <scheme val="major"/>
      </rPr>
      <t>XXXXXXXXXXXXXXXXXXXXXXXXXXXXXXXXX</t>
    </r>
  </si>
  <si>
    <t>PREPARACIÓN DE CANDIDATAS:
SERVICIO DE PREPARACIÓN PARA ASPIRANTES A REINAS, ENSAYOS POR 3 HORAS DIARIAS QUE INCLUYE:
CLASE DE MODELAJE, CLASE DE PASARELA EN TRAJE DE NOCHE (POSTURA, PORTE Y ELEGANCIA) BAILE O COREOGRAFIA DINAMICA (AGILIDAD Y DESENVOLVIMIENTO ESCENICO, EJERCICIO Y CAPACITACIÓN PARA SEÑORITAS) CLASES DE ORATORIA (DESENVOLVIMIENTO, BUENA EXPRESIÓN FLUIDEZ, CLARIDAD A LA HORA DE HABLAR) CLASE DE MAQUILLAJE PARA LAS SEÑORITAS MANEJO DE ZAPATOS ADECUADOS TACON MINIMO DE ALTURA 10 CM FORMA DE PARARSE, ELEGANCIA Y SENSUALIDAD AL CAMINAR, SIMPATIA, MANEJO DE CABELLO, POSTURA Y ACTITUD.
PREPARACIÓN: 15 ENSAYOS DE 3 HORAS DIARIAS
1 ENSAYO GENERAL (UN DIA ANTES DEL EVENTO)
MAESTRO COREOGRAFO ENCARGADO: KELVIN GARAY
COREOGRAFO BAILANDO POR UN SUEÑO
MAESTRO DE PASARELA Y MODELAJE
BAILARIN MAS QUE BAILE
LIC. RELACIONES PUBLICAS Y COMUNICACIONES.</t>
  </si>
  <si>
    <t>SUMINISTRO DE VESTUARIO:
UNIFORMES PARA ENSAYO DE CANDIDATAS, BANDAS SUBLIMADAS, CAMISETAS ESTANPADAS, TRAJES CASUALES, VESTIDOS DE OPENING, TRAJES DE FANTASIA, TRAJES DE GALA PARA MISS APOPA, TRAJES DE PRINCESAS, CASUAL PARA NIÑA, VESTIDO DE BAILE PARA MISS CHIQUITITA, BANDAS BORDAS QUE DETALLO A CONTINUACIÓN:
16 UNIFORMES PARA ENSAYOS DE CANDIDATAS
16 BANDAS SUBLIMADAS CON EL LOGODE LA ALCALDIA Y LUGAR QUE REPRESENTA CADA CANDIDATA
16 CAMISETAS ESTANPADAS PARA CLASES Y/O ENSEYOS
16 TRAJES CASUALES PARA MIS APOPA
16 TRAJES DE FANTASIA PARA MISS APOPA
16 VESTUARIOS DE GALA PARA MISS APOPA(DISEÑADOR JESÚS ALVARENGA)
16 TRAJES DE PRINCESAS PARA NIÑAS (11 NOV)
16 TRAJES CASUAL PARA NIÑAS EVENTO (11 NOV)
16 VESTIDOS DE BAILE MISS CHIQUITITA (11 NOV)</t>
  </si>
  <si>
    <t>SUMINISTRO DE CALZADO PARA MISS APOPA Y MISS CHIQUITITA, QUE DETALLO A CONTINUACIÓN:
16 PARES DE ZAPATOS DE TACÓN MINIMO 12 CM DE ALTO
15 PARES DE NIÑA</t>
  </si>
  <si>
    <t>ARRENDAMIENTO DE ESCENARIO.
ESTRUCTURA DE TARIMA Y PANTALLA 14 MTS X 12 MTS A NIVEL MISS CHIQUITITA, ESCENARIO 15 MTS X 22 MTS A 2 NIVELES, ESTRUCTURA TIPO META 15 MTS X 22 MTS SIN TECH, PISO ENCHAROLADO, TELÓN NEGRO, FALDÓN NEGRO PARA ESENARIO, SISTEMA DE DELAY, 4 GRADERIOS 2 ESTRUCTURAS CON ILUMINACIÓN PARA ENTRADAS Y SALIDAS, PISO CHAROL NEGRO, 50 METROS DE CARRILLERAS, PANTALLA LED, 2 PANTALLAS 4 MTS X 2.20 MTS (EVENTO 12 DE NOVIEMBRE 2022, CAMERINOS PARA DIA DE EVENTO PANTALLA LED 4 MTS X 2.40 MTS, ESTRUCTURA DE ESCENOGRAFIAS, QUE SE DETALLA A CONTINUACIÓN:
1 ESCENARIO 14 MTS X 12 MTS A UN NIVEL DIA MISS CHIQUITITA
1 PISO EN CHAROLADO
1 ESTRUTURA TIPO META EN MEDIDAS DE 15 MTS X 22 MTS SIN TECHO
1 MÓDULOS DE  TARIMA PARA FORMAR ESCENARIO DE 15 MTS X 22 MTS A 2 NIVELES
1 TELÓN NEGRO PARA PUENTE ESTRUCTURAL DE METAS
1 FALDÓN NEGRO PARA CONTORNO DE ESCENARIO
1 SISTEMA DE DELAY PARA REFORZAR PUENTE DE SONIDO DELANTERO
4 GRADERIOS DE ACCESO
2 ESTRUCTURAS DE CON ILUMINACIÓN PARA ENTRADAS Y SALIDAS DEL ESCENARIO
1 PISO DE ESCENARIO CON CHAROL NEGRO
50 METROS DE CARRILERAS PARA DELIMITAR ESPACIOS
50 METROS CUADRADOS DE PANTALLA LED PARA DECORACIÓN DE ESENARIO
2 PANTALLAS LATERALES DE 4 MTS X 2.20 MTS ( EVENTO 12 DE NOVIEMBRE)
1 CAMERINOS PARA DIA DEL EVENTO
1 PANTALLA LED DE 4 MTS X 2.40 MTS
1 ESTRUCTURAS DE ESCENOGRAFIAS</t>
  </si>
  <si>
    <t>ARRENADAMIENTO RECURSOS TECNICOS PARA GRUPO EN VIVO DEL 12 DE NOVIEMBRE 2022.
ESFECTOS DE FUEGO Y CONFETIS DE 11 Y 12 DE NOVIEMBRE 2022, 21 CABEZAS MÓVILES, 30 LUCES LED, 15 LUCES BLANCAS, 2 LUCES SEGUIDORAS, 1 ANIMACIÓN Y EFECTO PARA ARTISTA QUE DETALLO A CONTINUACIÓN:
1 ILUMINACIÓN
1 RECUERSO TÉCNICO PARA GRUPO ENVIVO EVENTO 12 DE  NOVIEMBRE
1 EFECTOS ESPECIALES DE FUEGO Y CONFETIS 11 Y 12 DE NOVIEMBRE
21 CABEZAS MÓVILES
30 LUCES PARA LED
15 LUCES BLANCAS
2 LUCES SEGUIDORAS
8 MÁQUINAS DE FUEGO
2 MÁQUINAS DE CONFETI
1 ANIMACIONES Y EFECTOS PARA ARTISTA</t>
  </si>
  <si>
    <t>SERVICIO DE PRESENTADORES DETALLO A CONTINUACIÓN:
1 EDECÁN PARA ENTREGA DE PREMIOS
2 PRESENTADORES PARA MISS CHIQUITITA
2 PRESENTADORES PARA REINA DE LAS FIESTAS PATRONALES</t>
  </si>
  <si>
    <t>SEVICIO DE JURADOS DETALLO A CONTINUACIÓN:
5 JURADOS PARA ELEGIR A LAS REINAS (AMBOS EVENTOS)
1 CENTRO DE CÓMPUTO PARA TABULACIÓN Y ENTREGA DE RESUALTADOS (AMBOS EVENTOS)
1 PAPELERÍA CON CUADROS Y ASPECTOS A EVALUAR PARA CADA JURADO</t>
  </si>
  <si>
    <t>SERVICIO DE MAQUILLAJE Y PEINADO EL DIA 11 Y 12 DE NOVIEMBRE 2022, DETALLO A CONTINUACIÓN:
1 MAQUILLAJE Y PEINADO DIA DEL EVENTO (11 Y 12 DE NOVIEMBRE)
1 MAQUILLAJE Y PEINADO PARA SESIÓN DE FOTOGRAFÍA
8 MAQUILLISTAS Y ESTILISTAS PARA EL DIA DEL EVENTO (VARIOS RETOQUES)</t>
  </si>
  <si>
    <t>DE TROFEO, DETALLO A CONTINUACIÓN:
10 TROFEOS TOROGOS (SIMPATÍA, CABELLERA, ELEGANCIA, FOTOGENICA, INTEGRAL O REDES SOCIALES)
1 CORONA DIAMANTADA PARA REINA DE LAS FIESTAS PATRONALES CON CETRO
4 CORONAS PARA REINAS DE DIFERENTES RUBROS (MISES)
1 CORONA ESPECIAL PARA MISS CHIQUITITA
5 BANDAS BORDADAS PARA LAS 5 REINAS</t>
  </si>
  <si>
    <t>ARREGLO DE FLORES NATURALES DETALLO A CONTINUACIÓN:
5 ARREGLOS DE FLORES NATURALES PARA 5 FINALISTAS</t>
  </si>
  <si>
    <t>MUÑECAS PARA MISS CHIQUITITAS DETALLO A CONTINUACIÓN:
5 ARREGLOS DE FLORES NATURALES PARA 5 FINALISTAS
SUMINISTROS DE JUGUETES:
15 MUÑECAS PARA MISS CHIQUITITA 11 NOV</t>
  </si>
  <si>
    <t>ARRENDAMIENTO DE SONIDO DETALLO A CONTINUACIÓN:
1 SONIDO
14 CAJAS AÉREAS DOBLES 6 POR LADO
8 SUB BAJOS DOBLES 4 POR LADO
8 MONITORES PARA VOCES
12 MICRÓFONOS ALAMBRICOS
4 MICRÓFONOS ALÁMBRICOS
1 CONSOLA DE 32 CANALES
2 MONITORES DE SALA PARA SONIDO ENTRE EL PUBLICO</t>
  </si>
  <si>
    <t>SERVICIO DE SESIÓN DE FOTOS Y EDICIÓN DE VIDEOS SPOT DETALLO A CONTINUACIÓN:
1 SESIÓN FOTOGRAFÍA PARA VIDEO PRODUCCIÓN EN LAS PANTALLAS EL DIA DEL EVENTO
1 CAPSULA DE VIDEO MODELAJE POR CANDIDATA
1 CAPSULA DE FOTOGRAFÍAS EDITADAS POR CADA CANDIDATA
1 VIDEO DE INVITACIÓN DEL SEÑOR ALCALDE PARA INVITACIÓN A FIESTAS PATRONALES</t>
  </si>
  <si>
    <t>FOTOGRAFÍAS DE 9 X 12 PARA SEÑORITAS ASPIRANTES A LA CORONA CON PIE DE FOTO, CON NOMBRE Y LUGAR QUE REPRESENTAN DETALLO A CONTINUACIÓN:
16 FOTOGRAFÍAS DE 9”X12” PARA CADA SEÑORITA CON SU NOMBRE Y LUGAR QUE REPRESENTAN (SEÑORITAS)</t>
  </si>
  <si>
    <t>SERVICIO DE SHOW INFANTIL DETALLO A CONTINUACIÓN:
2 SHOW INFANTIL PARA MISS CHIQUITITA
1 AGRUPACIÓN MUSICAL LOS TROPICOSOS PARA CIERRE DEL EVENTO
1 BANDA DE ROCK NEÓN PARTY
1 GRUPO DE BAILE O BALLET (CONTINENTAL SHOW) DE 8 A 10 INTEGRANTES, 3 INTERVANCIONES</t>
  </si>
  <si>
    <t>SERVICIO DE MEDIOS DE COMUNICACIÓN, DETALLO A CONTINUACIÓN:
1 VISITA A MEDIOS DE COMUNICACIÓN
1 CIRCUITO CERRADO CON 3 CÁMARAS SONY VG20, SONY MC200, SONY ALPHA6300, PARA GRABACIÓN DE EVENTO INCLUYE SEÑAL DE INTERNET PARA TRANSMISIÓN EN VIVO EN REDES SOCIALES DE LA ALCALDIA.</t>
  </si>
  <si>
    <t>CONTRATACIÓN DE SERVICIO  PARA PREPARACIÓN  DE LA MISS CHIQUITITA, REINA MADRE Y REINA DE APOPA PARA LAS FIESTAS PATRONALES EL DIA 11/11/2022 Y 12/11/2022.</t>
  </si>
  <si>
    <t>CONTACTO DEL ADMINISTRADOR DE LA ORDEN DE COMPRA:XXXXXXXXXXXXXXXXXXX</t>
  </si>
  <si>
    <t>ACUERDO DE APROBACIÓN Nº29 , ACTA Nº 50 DE FECHA  25/10/2022</t>
  </si>
  <si>
    <t>ACUERDO DE APROBACIÓN DE AMPLIACION Nº 02, ACTA Nº 53 DE FECHA 05/11/2022</t>
  </si>
  <si>
    <t>ACUERDO DE APROBACIÓN DE ADJUDICACIÓN Nº 06, ACTA Nº 55 DE FECHA 10/11/2022</t>
  </si>
  <si>
    <t>XXXXXXXXXXXXXXXXXXXX                     XXXXXXXXXXXXXXXXXXXXXXXXXXX                      XXXXXXXXXXXXXXXXXXXXXXXX</t>
  </si>
  <si>
    <t>UDP STUDIO OCHENTA Y DOS PRODUCIONES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</si>
</sst>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dd/mm/yy;@"/>
    <numFmt numFmtId="165" formatCode="_-&quot;£&quot;* #,##0.00_-;\-&quot;£&quot;* #,##0.00_-;_-&quot;£&quot;* &quot;-&quot;??_-;_-@_-"/>
    <numFmt numFmtId="166" formatCode="_-[$$-440A]* #,##0.00_-;\-[$$-440A]* #,##0.00_-;_-[$$-440A]* &quot;-&quot;??_-;_-@_-"/>
    <numFmt numFmtId="167" formatCode="_(&quot;$&quot;* #,##0.00_);_(&quot;$&quot;* \(#,##0.00\);_(&quot;$&quot;* &quot;-&quot;??_);_(@_)"/>
  </numFmts>
  <fonts count="24"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Light"/>
      <family val="1"/>
      <scheme val="major"/>
    </font>
    <font>
      <sz val="11"/>
      <color theme="1"/>
      <name val="Draft 20cpi"/>
      <family val="3"/>
    </font>
    <font>
      <sz val="10"/>
      <color theme="1"/>
      <name val="Calibri Light"/>
      <family val="1"/>
      <scheme val="major"/>
    </font>
    <font>
      <sz val="10"/>
      <color theme="1"/>
      <name val="Calibri"/>
      <family val="2"/>
      <scheme val="minor"/>
    </font>
    <font>
      <sz val="10"/>
      <name val="Arial"/>
      <family val="2"/>
    </font>
    <font>
      <sz val="9"/>
      <name val="Calibri Light"/>
      <family val="1"/>
      <scheme val="major"/>
    </font>
    <font>
      <b/>
      <sz val="11"/>
      <color theme="1"/>
      <name val="Draft 20cpi"/>
    </font>
    <font>
      <sz val="7"/>
      <color theme="1"/>
      <name val="Draft 20cpi"/>
      <family val="3"/>
    </font>
    <font>
      <b/>
      <sz val="8"/>
      <color theme="1"/>
      <name val="Calibri"/>
      <family val="2"/>
      <scheme val="minor"/>
    </font>
    <font>
      <b/>
      <sz val="9"/>
      <color theme="1"/>
      <name val="Calibri Light"/>
      <family val="1"/>
      <scheme val="major"/>
    </font>
    <font>
      <b/>
      <sz val="9"/>
      <color theme="1"/>
      <name val="Courier New"/>
      <family val="3"/>
    </font>
    <font>
      <b/>
      <sz val="8"/>
      <name val="Calibri"/>
      <family val="2"/>
      <scheme val="minor"/>
    </font>
    <font>
      <sz val="9"/>
      <name val="Calibri"/>
      <family val="2"/>
      <scheme val="minor"/>
    </font>
    <font>
      <b/>
      <sz val="10"/>
      <name val="Calibri"/>
      <family val="2"/>
      <scheme val="minor"/>
    </font>
    <font>
      <b/>
      <sz val="10"/>
      <name val="Calibri Light"/>
      <family val="1"/>
      <scheme val="major"/>
    </font>
    <font>
      <b/>
      <sz val="10"/>
      <color theme="1"/>
      <name val="Calibri Light"/>
      <family val="1"/>
      <scheme val="major"/>
    </font>
    <font>
      <b/>
      <sz val="9"/>
      <color theme="1"/>
      <name val="Calibri"/>
      <family val="2"/>
      <scheme val="minor"/>
    </font>
    <font>
      <sz val="8"/>
      <color theme="1"/>
      <name val="Calibri Light"/>
      <family val="1"/>
      <scheme val="major"/>
    </font>
    <font>
      <b/>
      <sz val="9"/>
      <name val="Calibri Light"/>
      <family val="1"/>
      <scheme val="major"/>
    </font>
    <font>
      <sz val="9"/>
      <color theme="1"/>
      <name val="Calibri"/>
      <family val="2"/>
      <scheme val="minor"/>
    </font>
    <font>
      <sz val="8"/>
      <name val="Calibri"/>
      <family val="2"/>
      <scheme val="minor"/>
    </font>
  </fonts>
  <fills count="4">
    <fill>
      <patternFill patternType="none"/>
    </fill>
    <fill>
      <patternFill patternType="gray125"/>
    </fill>
    <fill>
      <patternFill patternType="solid">
        <fgColor theme="8" tint="0.59999389629810485"/>
        <bgColor indexed="64"/>
      </patternFill>
    </fill>
    <fill>
      <patternFill patternType="solid">
        <fgColor theme="0"/>
        <bgColor indexed="64"/>
      </patternFill>
    </fill>
  </fills>
  <borders count="15">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165" fontId="7" fillId="0" borderId="0" applyFont="0" applyFill="0" applyBorder="0" applyAlignment="0" applyProtection="0">
      <alignment vertical="center"/>
    </xf>
    <xf numFmtId="0" fontId="7" fillId="0" borderId="0">
      <alignment vertical="top"/>
    </xf>
  </cellStyleXfs>
  <cellXfs count="183">
    <xf numFmtId="0" fontId="0" fillId="0" borderId="0" xfId="0"/>
    <xf numFmtId="0" fontId="4" fillId="0" borderId="11" xfId="0" applyFont="1" applyBorder="1" applyAlignment="1">
      <alignment horizontal="center" vertical="center"/>
    </xf>
    <xf numFmtId="0" fontId="3" fillId="0" borderId="4" xfId="0" applyFont="1" applyBorder="1" applyAlignment="1">
      <alignment horizontal="left" vertical="center" shrinkToFit="1"/>
    </xf>
    <xf numFmtId="44" fontId="4" fillId="0" borderId="4" xfId="1" applyFont="1" applyFill="1" applyBorder="1" applyAlignment="1">
      <alignment horizontal="center" vertical="center"/>
    </xf>
    <xf numFmtId="44" fontId="4" fillId="0" borderId="5" xfId="1" applyFont="1" applyFill="1" applyBorder="1" applyAlignment="1">
      <alignment horizontal="center" vertical="center"/>
    </xf>
    <xf numFmtId="167" fontId="9" fillId="0" borderId="3" xfId="0" applyNumberFormat="1" applyFont="1" applyBorder="1" applyAlignment="1">
      <alignment vertical="center"/>
    </xf>
    <xf numFmtId="0" fontId="6" fillId="0" borderId="3" xfId="0" applyFont="1" applyBorder="1" applyAlignment="1">
      <alignment horizontal="center" vertical="center" shrinkToFit="1"/>
    </xf>
    <xf numFmtId="1" fontId="4" fillId="0" borderId="3" xfId="0" applyNumberFormat="1" applyFont="1" applyBorder="1" applyAlignment="1">
      <alignment vertical="center" shrinkToFit="1"/>
    </xf>
    <xf numFmtId="0" fontId="4" fillId="0" borderId="3" xfId="0" applyFont="1" applyBorder="1" applyAlignment="1">
      <alignment horizontal="right" vertical="center"/>
    </xf>
    <xf numFmtId="0" fontId="4" fillId="0" borderId="3" xfId="0" applyFont="1" applyBorder="1" applyAlignment="1">
      <alignment vertical="center" shrinkToFit="1"/>
    </xf>
    <xf numFmtId="0" fontId="4" fillId="0" borderId="1" xfId="0" applyFont="1" applyBorder="1" applyAlignment="1">
      <alignment vertical="center"/>
    </xf>
    <xf numFmtId="0" fontId="4" fillId="0" borderId="0" xfId="0" applyFont="1" applyAlignment="1">
      <alignment horizontal="center"/>
    </xf>
    <xf numFmtId="0" fontId="4" fillId="0" borderId="13" xfId="0" applyFont="1" applyBorder="1" applyAlignment="1">
      <alignment vertical="center" shrinkToFit="1"/>
    </xf>
    <xf numFmtId="0" fontId="4" fillId="0" borderId="13" xfId="0" applyFont="1" applyBorder="1" applyAlignment="1">
      <alignment horizontal="right" vertical="center"/>
    </xf>
    <xf numFmtId="0" fontId="4" fillId="0" borderId="8" xfId="0" applyFont="1" applyBorder="1" applyAlignment="1">
      <alignment vertical="center"/>
    </xf>
    <xf numFmtId="0" fontId="4" fillId="0" borderId="10" xfId="0" applyFont="1" applyBorder="1" applyAlignment="1">
      <alignment vertical="center"/>
    </xf>
    <xf numFmtId="164" fontId="8" fillId="0" borderId="3" xfId="0" applyNumberFormat="1" applyFont="1" applyBorder="1" applyAlignment="1">
      <alignment vertical="center"/>
    </xf>
    <xf numFmtId="44" fontId="3" fillId="0" borderId="3" xfId="1" applyFont="1" applyFill="1" applyBorder="1" applyAlignment="1">
      <alignment horizontal="center" vertical="center" shrinkToFit="1"/>
    </xf>
    <xf numFmtId="44" fontId="4" fillId="0" borderId="1" xfId="1" applyFont="1" applyFill="1" applyBorder="1" applyAlignment="1">
      <alignment vertical="center"/>
    </xf>
    <xf numFmtId="0" fontId="4" fillId="0" borderId="6" xfId="0" applyFont="1" applyBorder="1" applyAlignment="1">
      <alignment horizontal="center" vertical="center"/>
    </xf>
    <xf numFmtId="49" fontId="17" fillId="0" borderId="3" xfId="0" applyNumberFormat="1" applyFont="1" applyBorder="1" applyAlignment="1">
      <alignment horizontal="center" vertical="center"/>
    </xf>
    <xf numFmtId="0" fontId="3" fillId="0" borderId="3" xfId="0" applyFont="1" applyBorder="1" applyAlignment="1">
      <alignment horizontal="left" vertical="center"/>
    </xf>
    <xf numFmtId="0" fontId="4" fillId="0" borderId="7" xfId="0" applyFont="1" applyBorder="1" applyAlignment="1">
      <alignment vertical="center"/>
    </xf>
    <xf numFmtId="0" fontId="12" fillId="0" borderId="3" xfId="1" applyNumberFormat="1" applyFont="1" applyFill="1" applyBorder="1" applyAlignment="1">
      <alignment horizontal="center" vertical="center"/>
    </xf>
    <xf numFmtId="44" fontId="20" fillId="0" borderId="3" xfId="1" applyFont="1" applyFill="1" applyBorder="1" applyAlignment="1">
      <alignment horizontal="left" vertical="center" shrinkToFit="1"/>
    </xf>
    <xf numFmtId="49" fontId="5" fillId="0" borderId="3" xfId="0" applyNumberFormat="1" applyFont="1" applyBorder="1" applyAlignment="1">
      <alignment horizontal="center" vertical="center" wrapText="1"/>
    </xf>
    <xf numFmtId="49" fontId="6" fillId="0" borderId="3" xfId="0" applyNumberFormat="1" applyFont="1" applyBorder="1" applyAlignment="1">
      <alignment horizontal="center" vertical="center"/>
    </xf>
    <xf numFmtId="1" fontId="12" fillId="0" borderId="3" xfId="1" applyNumberFormat="1" applyFont="1" applyFill="1" applyBorder="1" applyAlignment="1">
      <alignment horizontal="center" vertical="center"/>
    </xf>
    <xf numFmtId="0" fontId="5" fillId="0" borderId="3" xfId="0" applyFont="1" applyBorder="1" applyAlignment="1">
      <alignment horizontal="center" vertical="center"/>
    </xf>
    <xf numFmtId="0" fontId="12" fillId="0" borderId="3" xfId="0" applyFont="1" applyBorder="1" applyAlignment="1">
      <alignment horizontal="center" vertical="center"/>
    </xf>
    <xf numFmtId="0" fontId="12" fillId="0" borderId="13" xfId="0" applyFont="1" applyBorder="1" applyAlignment="1">
      <alignment horizontal="center" vertical="center" wrapText="1" shrinkToFit="1"/>
    </xf>
    <xf numFmtId="44" fontId="4" fillId="0" borderId="0" xfId="1" applyFont="1" applyFill="1" applyBorder="1" applyAlignment="1">
      <alignment vertical="center"/>
    </xf>
    <xf numFmtId="1" fontId="4" fillId="0" borderId="0" xfId="1" applyNumberFormat="1" applyFont="1" applyFill="1" applyBorder="1" applyAlignment="1">
      <alignment vertical="center"/>
    </xf>
    <xf numFmtId="0" fontId="3" fillId="0" borderId="3" xfId="0" applyFont="1" applyBorder="1" applyAlignment="1">
      <alignment horizontal="left" vertical="center" wrapText="1" shrinkToFit="1"/>
    </xf>
    <xf numFmtId="0" fontId="12" fillId="0" borderId="3" xfId="0" applyFont="1" applyBorder="1" applyAlignment="1">
      <alignment horizontal="center" vertical="center" shrinkToFit="1"/>
    </xf>
    <xf numFmtId="0" fontId="4" fillId="0" borderId="0" xfId="0" applyFont="1" applyAlignment="1">
      <alignment vertical="center"/>
    </xf>
    <xf numFmtId="0" fontId="4" fillId="0" borderId="12" xfId="0" applyFont="1" applyBorder="1" applyAlignment="1">
      <alignment vertical="center"/>
    </xf>
    <xf numFmtId="0" fontId="6" fillId="0" borderId="3" xfId="0" applyFont="1" applyBorder="1" applyAlignment="1">
      <alignment horizontal="center" vertical="center" wrapText="1"/>
    </xf>
    <xf numFmtId="0" fontId="22" fillId="0" borderId="3" xfId="0" applyFont="1" applyBorder="1" applyAlignment="1">
      <alignment horizontal="center" vertical="center"/>
    </xf>
    <xf numFmtId="0" fontId="22" fillId="0" borderId="3" xfId="0" applyFont="1" applyBorder="1" applyAlignment="1">
      <alignment horizontal="center" vertical="center" wrapText="1"/>
    </xf>
    <xf numFmtId="166" fontId="6" fillId="0" borderId="3" xfId="1" applyNumberFormat="1" applyFont="1" applyFill="1" applyBorder="1" applyAlignment="1">
      <alignment horizontal="center" vertical="center"/>
    </xf>
    <xf numFmtId="0" fontId="4" fillId="0" borderId="3" xfId="0" applyFont="1" applyBorder="1" applyAlignment="1">
      <alignment horizontal="center" vertical="center" shrinkToFit="1"/>
    </xf>
    <xf numFmtId="0" fontId="4" fillId="0" borderId="3" xfId="0" applyFont="1" applyBorder="1" applyAlignment="1">
      <alignment horizontal="center" vertical="center"/>
    </xf>
    <xf numFmtId="0" fontId="4" fillId="0" borderId="3" xfId="0" applyFont="1" applyBorder="1" applyAlignment="1">
      <alignment vertical="center"/>
    </xf>
    <xf numFmtId="0" fontId="4" fillId="0" borderId="13" xfId="0" applyFont="1" applyBorder="1" applyAlignment="1">
      <alignment vertical="center"/>
    </xf>
    <xf numFmtId="0" fontId="4" fillId="0" borderId="7" xfId="0" applyFont="1" applyBorder="1" applyAlignment="1">
      <alignment horizontal="left" vertical="center"/>
    </xf>
    <xf numFmtId="0" fontId="4" fillId="0" borderId="0" xfId="0" applyFont="1" applyAlignment="1">
      <alignment horizontal="left" vertical="center"/>
    </xf>
    <xf numFmtId="0" fontId="6" fillId="0" borderId="4" xfId="0" applyFont="1" applyBorder="1" applyAlignment="1">
      <alignment horizontal="center" vertical="center" wrapText="1"/>
    </xf>
    <xf numFmtId="167" fontId="4" fillId="0" borderId="3" xfId="0" applyNumberFormat="1" applyFont="1" applyBorder="1" applyAlignment="1">
      <alignment vertical="center"/>
    </xf>
    <xf numFmtId="0" fontId="6" fillId="0" borderId="4" xfId="0" applyFont="1" applyBorder="1" applyAlignment="1">
      <alignment horizontal="center" vertical="center" shrinkToFit="1"/>
    </xf>
    <xf numFmtId="166" fontId="6" fillId="0" borderId="8" xfId="1" applyNumberFormat="1" applyFont="1" applyFill="1" applyBorder="1" applyAlignment="1">
      <alignment horizontal="center" vertical="center"/>
    </xf>
    <xf numFmtId="166" fontId="6" fillId="0" borderId="2" xfId="1" applyNumberFormat="1" applyFont="1" applyFill="1" applyBorder="1" applyAlignment="1">
      <alignment horizontal="center" vertic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11" xfId="0" applyBorder="1" applyAlignment="1">
      <alignment horizontal="center"/>
    </xf>
    <xf numFmtId="0" fontId="0" fillId="0" borderId="0" xfId="0" applyAlignment="1">
      <alignment horizontal="center"/>
    </xf>
    <xf numFmtId="0" fontId="0" fillId="0" borderId="12" xfId="0" applyBorder="1" applyAlignment="1">
      <alignment horizontal="center"/>
    </xf>
    <xf numFmtId="0" fontId="0" fillId="0" borderId="9" xfId="0" applyBorder="1" applyAlignment="1">
      <alignment horizontal="center"/>
    </xf>
    <xf numFmtId="0" fontId="0" fillId="0" borderId="1" xfId="0" applyBorder="1" applyAlignment="1">
      <alignment horizontal="center"/>
    </xf>
    <xf numFmtId="0" fontId="0" fillId="0" borderId="10" xfId="0" applyBorder="1" applyAlignment="1">
      <alignment horizontal="center"/>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2" xfId="0" applyFont="1" applyBorder="1" applyAlignment="1">
      <alignment horizontal="center" vertical="center" wrapText="1"/>
    </xf>
    <xf numFmtId="0" fontId="4" fillId="0" borderId="4" xfId="0" applyFont="1" applyBorder="1" applyAlignment="1">
      <alignment vertical="center"/>
    </xf>
    <xf numFmtId="0" fontId="4" fillId="0" borderId="5" xfId="0" applyFont="1" applyBorder="1" applyAlignment="1">
      <alignment vertical="center"/>
    </xf>
    <xf numFmtId="0" fontId="4" fillId="0" borderId="2" xfId="0" applyFont="1" applyBorder="1" applyAlignment="1">
      <alignment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13" fillId="0" borderId="11" xfId="0" applyFont="1" applyBorder="1" applyAlignment="1">
      <alignment horizontal="center" vertical="center"/>
    </xf>
    <xf numFmtId="0" fontId="13" fillId="0" borderId="0" xfId="0" applyFont="1" applyAlignment="1">
      <alignment horizontal="center" vertical="center"/>
    </xf>
    <xf numFmtId="0" fontId="13" fillId="0" borderId="12" xfId="0" applyFont="1" applyBorder="1" applyAlignment="1">
      <alignment horizontal="center" vertical="center"/>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2" xfId="0" applyFont="1" applyBorder="1" applyAlignment="1">
      <alignment horizontal="left" vertical="center" wrapTex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4" xfId="0" applyFont="1" applyBorder="1" applyAlignment="1">
      <alignment horizontal="center" vertical="center"/>
    </xf>
    <xf numFmtId="0" fontId="4" fillId="0" borderId="2" xfId="0" applyFont="1" applyBorder="1" applyAlignment="1">
      <alignment horizontal="center" vertical="center"/>
    </xf>
    <xf numFmtId="44" fontId="4" fillId="0" borderId="4" xfId="1" applyFont="1" applyFill="1" applyBorder="1" applyAlignment="1">
      <alignment horizontal="center" vertical="center"/>
    </xf>
    <xf numFmtId="44" fontId="4" fillId="0" borderId="5" xfId="1" applyFont="1" applyFill="1" applyBorder="1" applyAlignment="1">
      <alignment horizontal="center" vertical="center"/>
    </xf>
    <xf numFmtId="44" fontId="4" fillId="0" borderId="2" xfId="1" applyFont="1" applyFill="1" applyBorder="1" applyAlignment="1">
      <alignment horizontal="center" vertical="center"/>
    </xf>
    <xf numFmtId="44" fontId="4" fillId="0" borderId="4" xfId="1" applyFont="1" applyFill="1" applyBorder="1" applyAlignment="1">
      <alignment vertical="center"/>
    </xf>
    <xf numFmtId="44" fontId="4" fillId="0" borderId="5" xfId="1" applyFont="1" applyFill="1" applyBorder="1" applyAlignment="1">
      <alignment vertical="center"/>
    </xf>
    <xf numFmtId="44" fontId="4" fillId="0" borderId="2" xfId="1" applyFont="1" applyFill="1" applyBorder="1" applyAlignment="1">
      <alignment vertical="center"/>
    </xf>
    <xf numFmtId="0" fontId="13" fillId="0" borderId="11" xfId="0" applyFont="1" applyBorder="1" applyAlignment="1">
      <alignment horizontal="left" vertical="center"/>
    </xf>
    <xf numFmtId="0" fontId="13" fillId="0" borderId="0" xfId="0" applyFont="1" applyAlignment="1">
      <alignment horizontal="left" vertical="center"/>
    </xf>
    <xf numFmtId="0" fontId="13" fillId="0" borderId="12" xfId="0" applyFont="1" applyBorder="1" applyAlignment="1">
      <alignment horizontal="left" vertical="center"/>
    </xf>
    <xf numFmtId="0" fontId="13" fillId="0" borderId="4" xfId="0" applyFont="1" applyBorder="1" applyAlignment="1">
      <alignment horizontal="left" vertical="center"/>
    </xf>
    <xf numFmtId="0" fontId="13" fillId="0" borderId="5" xfId="0" applyFont="1" applyBorder="1" applyAlignment="1">
      <alignment horizontal="left" vertical="center"/>
    </xf>
    <xf numFmtId="0" fontId="13" fillId="0" borderId="2" xfId="0" applyFont="1" applyBorder="1" applyAlignment="1">
      <alignment horizontal="left" vertical="center"/>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12" xfId="0" applyFont="1" applyBorder="1" applyAlignment="1">
      <alignment horizontal="center" vertical="center"/>
    </xf>
    <xf numFmtId="0" fontId="14" fillId="3" borderId="4" xfId="0" applyFont="1" applyFill="1" applyBorder="1" applyAlignment="1">
      <alignment horizontal="left" vertical="center" wrapText="1"/>
    </xf>
    <xf numFmtId="0" fontId="14" fillId="3" borderId="5" xfId="0" applyFont="1" applyFill="1" applyBorder="1" applyAlignment="1">
      <alignment horizontal="left" vertical="center" wrapText="1"/>
    </xf>
    <xf numFmtId="0" fontId="14" fillId="3" borderId="2"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0" xfId="0" applyFont="1" applyBorder="1" applyAlignment="1">
      <alignment horizontal="center" vertical="center" wrapText="1"/>
    </xf>
    <xf numFmtId="0" fontId="11" fillId="0" borderId="4" xfId="0" applyFont="1" applyBorder="1" applyAlignment="1">
      <alignment horizontal="left" vertical="center"/>
    </xf>
    <xf numFmtId="0" fontId="11" fillId="0" borderId="5" xfId="0" applyFont="1" applyBorder="1" applyAlignment="1">
      <alignment horizontal="left" vertical="center"/>
    </xf>
    <xf numFmtId="0" fontId="11" fillId="0" borderId="2" xfId="0" applyFont="1" applyBorder="1" applyAlignment="1">
      <alignment horizontal="left" vertical="center"/>
    </xf>
    <xf numFmtId="0" fontId="23" fillId="0" borderId="4" xfId="0" applyFont="1" applyBorder="1" applyAlignment="1">
      <alignment vertical="center" wrapText="1"/>
    </xf>
    <xf numFmtId="0" fontId="23" fillId="0" borderId="5" xfId="0" applyFont="1" applyBorder="1" applyAlignment="1">
      <alignment vertical="center" wrapText="1"/>
    </xf>
    <xf numFmtId="0" fontId="23" fillId="0" borderId="2" xfId="0" applyFont="1" applyBorder="1" applyAlignment="1">
      <alignment vertical="center" wrapText="1"/>
    </xf>
    <xf numFmtId="44" fontId="6" fillId="0" borderId="4" xfId="1" applyFont="1" applyFill="1" applyBorder="1" applyAlignment="1">
      <alignment horizontal="center" vertical="center" wrapText="1"/>
    </xf>
    <xf numFmtId="44" fontId="6" fillId="0" borderId="5" xfId="1" applyFont="1" applyFill="1" applyBorder="1" applyAlignment="1">
      <alignment horizontal="center" vertical="center" wrapText="1"/>
    </xf>
    <xf numFmtId="44" fontId="6" fillId="0" borderId="2" xfId="1" applyFont="1" applyFill="1" applyBorder="1" applyAlignment="1">
      <alignment horizontal="center" vertical="center" wrapText="1"/>
    </xf>
    <xf numFmtId="0" fontId="2" fillId="0" borderId="4" xfId="0" applyFont="1" applyBorder="1" applyAlignment="1">
      <alignment horizontal="center"/>
    </xf>
    <xf numFmtId="0" fontId="2" fillId="0" borderId="5" xfId="0" applyFont="1" applyBorder="1" applyAlignment="1">
      <alignment horizontal="center"/>
    </xf>
    <xf numFmtId="0" fontId="2" fillId="0" borderId="2" xfId="0" applyFont="1" applyBorder="1" applyAlignment="1">
      <alignment horizontal="center"/>
    </xf>
    <xf numFmtId="0" fontId="10" fillId="0" borderId="9" xfId="0" applyFont="1" applyBorder="1" applyAlignment="1">
      <alignment horizontal="center"/>
    </xf>
    <xf numFmtId="0" fontId="10" fillId="0" borderId="1" xfId="0" applyFont="1" applyBorder="1" applyAlignment="1">
      <alignment horizontal="center"/>
    </xf>
    <xf numFmtId="14" fontId="5" fillId="0" borderId="4" xfId="0" applyNumberFormat="1" applyFont="1" applyBorder="1" applyAlignment="1">
      <alignment horizontal="center" vertical="center"/>
    </xf>
    <xf numFmtId="14" fontId="5" fillId="0" borderId="5" xfId="0" applyNumberFormat="1" applyFont="1" applyBorder="1" applyAlignment="1">
      <alignment horizontal="center" vertical="center"/>
    </xf>
    <xf numFmtId="14" fontId="5" fillId="0" borderId="2" xfId="0" applyNumberFormat="1" applyFont="1" applyBorder="1" applyAlignment="1">
      <alignment horizontal="center" vertical="center"/>
    </xf>
    <xf numFmtId="0" fontId="3" fillId="0" borderId="4" xfId="0" applyFont="1" applyBorder="1" applyAlignment="1">
      <alignment horizontal="center" vertical="center" wrapText="1" shrinkToFit="1"/>
    </xf>
    <xf numFmtId="0" fontId="3" fillId="0" borderId="2" xfId="0" applyFont="1" applyBorder="1" applyAlignment="1">
      <alignment horizontal="center" vertical="center" wrapText="1" shrinkToFit="1"/>
    </xf>
    <xf numFmtId="0" fontId="3" fillId="0" borderId="3" xfId="0" applyFont="1" applyBorder="1" applyAlignment="1">
      <alignment horizontal="left" vertical="center" wrapText="1"/>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3" fillId="0" borderId="4"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2" xfId="0" applyFont="1" applyBorder="1" applyAlignment="1">
      <alignment horizontal="left" vertical="center" shrinkToFit="1"/>
    </xf>
    <xf numFmtId="164" fontId="21" fillId="0" borderId="4" xfId="0" applyNumberFormat="1" applyFont="1" applyBorder="1" applyAlignment="1">
      <alignment horizontal="left" vertical="center"/>
    </xf>
    <xf numFmtId="164" fontId="21" fillId="0" borderId="5" xfId="0" applyNumberFormat="1" applyFont="1" applyBorder="1" applyAlignment="1">
      <alignment horizontal="left" vertical="center"/>
    </xf>
    <xf numFmtId="164" fontId="21" fillId="0" borderId="2" xfId="0" applyNumberFormat="1" applyFont="1" applyBorder="1" applyAlignment="1">
      <alignment horizontal="left" vertical="center"/>
    </xf>
    <xf numFmtId="0" fontId="3" fillId="0" borderId="4" xfId="0" applyFont="1" applyBorder="1" applyAlignment="1">
      <alignment horizontal="left" vertical="center" wrapText="1" shrinkToFit="1"/>
    </xf>
    <xf numFmtId="0" fontId="3" fillId="0" borderId="5" xfId="0" applyFont="1" applyBorder="1" applyAlignment="1">
      <alignment horizontal="left" vertical="center" wrapText="1" shrinkToFit="1"/>
    </xf>
    <xf numFmtId="0" fontId="3" fillId="0" borderId="2" xfId="0" applyFont="1" applyBorder="1" applyAlignment="1">
      <alignment horizontal="left" vertical="center" wrapText="1" shrinkToFit="1"/>
    </xf>
    <xf numFmtId="0" fontId="12" fillId="0" borderId="4" xfId="0" applyFont="1" applyBorder="1" applyAlignment="1">
      <alignment horizontal="center" vertical="center" shrinkToFit="1"/>
    </xf>
    <xf numFmtId="0" fontId="12" fillId="0" borderId="2" xfId="0" applyFont="1" applyBorder="1" applyAlignment="1">
      <alignment horizontal="center" vertical="center" shrinkToFi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2" xfId="0" applyFont="1" applyBorder="1" applyAlignment="1">
      <alignment horizontal="left" vertical="center" wrapText="1"/>
    </xf>
    <xf numFmtId="44" fontId="3" fillId="0" borderId="4" xfId="1" applyFont="1" applyBorder="1" applyAlignment="1">
      <alignment horizontal="center" vertical="center"/>
    </xf>
    <xf numFmtId="44" fontId="3" fillId="0" borderId="5" xfId="1" applyFont="1" applyBorder="1" applyAlignment="1">
      <alignment horizontal="center" vertical="center"/>
    </xf>
    <xf numFmtId="44" fontId="3" fillId="0" borderId="2" xfId="1"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12" fillId="0" borderId="6"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9"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10" xfId="0" applyFont="1" applyBorder="1" applyAlignment="1">
      <alignment horizontal="center" vertical="center" shrinkToFit="1"/>
    </xf>
    <xf numFmtId="44" fontId="12" fillId="0" borderId="6" xfId="1" applyFont="1" applyFill="1" applyBorder="1" applyAlignment="1">
      <alignment horizontal="center" vertical="center" wrapText="1"/>
    </xf>
    <xf numFmtId="44" fontId="12" fillId="0" borderId="7" xfId="1" applyFont="1" applyFill="1" applyBorder="1" applyAlignment="1">
      <alignment horizontal="center" vertical="center" wrapText="1"/>
    </xf>
    <xf numFmtId="44" fontId="12" fillId="0" borderId="8" xfId="1" applyFont="1" applyFill="1" applyBorder="1" applyAlignment="1">
      <alignment horizontal="center" vertical="center" wrapText="1"/>
    </xf>
    <xf numFmtId="44" fontId="12" fillId="0" borderId="9" xfId="1" applyFont="1" applyFill="1" applyBorder="1" applyAlignment="1">
      <alignment horizontal="center" vertical="center" wrapText="1"/>
    </xf>
    <xf numFmtId="44" fontId="12" fillId="0" borderId="1" xfId="1" applyFont="1" applyFill="1" applyBorder="1" applyAlignment="1">
      <alignment horizontal="center" vertical="center" wrapText="1"/>
    </xf>
    <xf numFmtId="44" fontId="12" fillId="0" borderId="10" xfId="1" applyFont="1" applyFill="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23" fillId="0" borderId="4" xfId="0" applyFont="1" applyBorder="1" applyAlignment="1">
      <alignment horizontal="left" vertical="center" wrapText="1"/>
    </xf>
    <xf numFmtId="0" fontId="23" fillId="0" borderId="5" xfId="0" applyFont="1" applyBorder="1" applyAlignment="1">
      <alignment horizontal="left" vertical="center" wrapText="1"/>
    </xf>
    <xf numFmtId="0" fontId="23" fillId="0" borderId="2" xfId="0" applyFont="1" applyBorder="1" applyAlignment="1">
      <alignment horizontal="left"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0" xfId="0" applyFont="1" applyAlignment="1">
      <alignment horizontal="center" vertical="center" wrapText="1"/>
    </xf>
    <xf numFmtId="0" fontId="18" fillId="0" borderId="12"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0" xfId="0" applyFont="1" applyBorder="1" applyAlignment="1">
      <alignment horizontal="center" vertical="center" wrapText="1"/>
    </xf>
    <xf numFmtId="0" fontId="13" fillId="3" borderId="9" xfId="0" applyFont="1" applyFill="1" applyBorder="1" applyAlignment="1">
      <alignment horizontal="left" vertical="center"/>
    </xf>
    <xf numFmtId="0" fontId="13" fillId="3" borderId="1" xfId="0" applyFont="1" applyFill="1" applyBorder="1" applyAlignment="1">
      <alignment horizontal="left" vertical="center"/>
    </xf>
    <xf numFmtId="0" fontId="13" fillId="3" borderId="1" xfId="0" applyFont="1" applyFill="1" applyBorder="1" applyAlignment="1">
      <alignment horizontal="right" vertical="center"/>
    </xf>
    <xf numFmtId="0" fontId="13" fillId="3" borderId="10" xfId="0" applyFont="1" applyFill="1" applyBorder="1" applyAlignment="1">
      <alignment horizontal="right" vertical="center"/>
    </xf>
    <xf numFmtId="0" fontId="13" fillId="0" borderId="11" xfId="0" applyFont="1" applyBorder="1" applyAlignment="1">
      <alignment horizontal="center" vertical="center" wrapText="1"/>
    </xf>
    <xf numFmtId="0" fontId="13" fillId="0" borderId="0" xfId="0" applyFont="1" applyAlignment="1">
      <alignment horizontal="center" vertical="center" wrapText="1"/>
    </xf>
    <xf numFmtId="44" fontId="4" fillId="0" borderId="7" xfId="1" applyFont="1" applyFill="1" applyBorder="1" applyAlignment="1">
      <alignment vertical="center"/>
    </xf>
  </cellXfs>
  <cellStyles count="4">
    <cellStyle name="Moneda" xfId="1" builtinId="4"/>
    <cellStyle name="Moneda 2" xfId="2" xr:uid="{1204CB16-C4F8-4CFF-853F-C092CA8EC87F}"/>
    <cellStyle name="Normal" xfId="0" builtinId="0"/>
    <cellStyle name="Normal 6" xfId="3" xr:uid="{2BA93545-A1EF-452C-B01E-A786B925DA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xdr:col>
      <xdr:colOff>428625</xdr:colOff>
      <xdr:row>0</xdr:row>
      <xdr:rowOff>0</xdr:rowOff>
    </xdr:from>
    <xdr:ext cx="447674" cy="449580"/>
    <xdr:pic>
      <xdr:nvPicPr>
        <xdr:cNvPr id="2" name="1 Imagen" descr="logo del salvador.gif">
          <a:extLst>
            <a:ext uri="{FF2B5EF4-FFF2-40B4-BE49-F238E27FC236}">
              <a16:creationId xmlns:a16="http://schemas.microsoft.com/office/drawing/2014/main" id="{BFD11B96-8A12-48C2-8EA7-46767D0064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48625" y="0"/>
          <a:ext cx="447674"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567736" cy="541015"/>
    <xdr:pic>
      <xdr:nvPicPr>
        <xdr:cNvPr id="3" name="Imagen 2">
          <a:extLst>
            <a:ext uri="{FF2B5EF4-FFF2-40B4-BE49-F238E27FC236}">
              <a16:creationId xmlns:a16="http://schemas.microsoft.com/office/drawing/2014/main" id="{66AA5140-92C7-48B5-8CD7-353C9A811EE5}"/>
            </a:ext>
          </a:extLst>
        </xdr:cNvPr>
        <xdr:cNvPicPr>
          <a:picLocks noChangeAspect="1"/>
        </xdr:cNvPicPr>
      </xdr:nvPicPr>
      <xdr:blipFill rotWithShape="1">
        <a:blip xmlns:r="http://schemas.openxmlformats.org/officeDocument/2006/relationships" r:embed="rId2"/>
        <a:srcRect l="8749" b="9360"/>
        <a:stretch/>
      </xdr:blipFill>
      <xdr:spPr>
        <a:xfrm>
          <a:off x="0" y="0"/>
          <a:ext cx="567736" cy="541015"/>
        </a:xfrm>
        <a:prstGeom prst="rect">
          <a:avLst/>
        </a:prstGeom>
        <a:ln>
          <a:noFill/>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4170E-0455-4490-8645-B8C87DC56B53}">
  <dimension ref="A1:K66"/>
  <sheetViews>
    <sheetView tabSelected="1" zoomScale="55" zoomScaleNormal="55" workbookViewId="0">
      <selection activeCell="B5" sqref="B5:D5"/>
    </sheetView>
  </sheetViews>
  <sheetFormatPr baseColWidth="10" defaultRowHeight="15" x14ac:dyDescent="0.25"/>
  <sheetData>
    <row r="1" spans="1:11" x14ac:dyDescent="0.25">
      <c r="A1" s="167" t="s">
        <v>0</v>
      </c>
      <c r="B1" s="168"/>
      <c r="C1" s="168"/>
      <c r="D1" s="168"/>
      <c r="E1" s="168"/>
      <c r="F1" s="168"/>
      <c r="G1" s="168"/>
      <c r="H1" s="168"/>
      <c r="I1" s="168"/>
      <c r="J1" s="168"/>
      <c r="K1" s="169"/>
    </row>
    <row r="2" spans="1:11" x14ac:dyDescent="0.25">
      <c r="A2" s="170"/>
      <c r="B2" s="171"/>
      <c r="C2" s="171"/>
      <c r="D2" s="171"/>
      <c r="E2" s="171"/>
      <c r="F2" s="171"/>
      <c r="G2" s="171"/>
      <c r="H2" s="171"/>
      <c r="I2" s="171"/>
      <c r="J2" s="171"/>
      <c r="K2" s="172"/>
    </row>
    <row r="3" spans="1:11" x14ac:dyDescent="0.25">
      <c r="A3" s="173"/>
      <c r="B3" s="174"/>
      <c r="C3" s="174"/>
      <c r="D3" s="174"/>
      <c r="E3" s="174"/>
      <c r="F3" s="174"/>
      <c r="G3" s="174"/>
      <c r="H3" s="174"/>
      <c r="I3" s="174"/>
      <c r="J3" s="174"/>
      <c r="K3" s="175"/>
    </row>
    <row r="4" spans="1:11" ht="15" customHeight="1" x14ac:dyDescent="0.25">
      <c r="A4" s="33" t="s">
        <v>1</v>
      </c>
      <c r="B4" s="122">
        <v>44875</v>
      </c>
      <c r="C4" s="123"/>
      <c r="D4" s="124"/>
      <c r="E4" s="21" t="s">
        <v>2</v>
      </c>
      <c r="F4" s="125" t="s">
        <v>41</v>
      </c>
      <c r="G4" s="126"/>
      <c r="H4" s="17" t="s">
        <v>3</v>
      </c>
      <c r="I4" s="23">
        <v>2</v>
      </c>
      <c r="J4" s="24" t="s">
        <v>4</v>
      </c>
      <c r="K4" s="20" t="s">
        <v>51</v>
      </c>
    </row>
    <row r="5" spans="1:11" ht="15" customHeight="1" x14ac:dyDescent="0.25">
      <c r="A5" s="2" t="s">
        <v>5</v>
      </c>
      <c r="B5" s="127" t="s">
        <v>77</v>
      </c>
      <c r="C5" s="127"/>
      <c r="D5" s="127"/>
      <c r="E5" s="16" t="s">
        <v>6</v>
      </c>
      <c r="F5" s="128" t="s">
        <v>48</v>
      </c>
      <c r="G5" s="129"/>
      <c r="H5" s="17" t="s">
        <v>7</v>
      </c>
      <c r="I5" s="27">
        <v>0</v>
      </c>
      <c r="J5" s="24" t="s">
        <v>8</v>
      </c>
      <c r="K5" s="28"/>
    </row>
    <row r="6" spans="1:11" x14ac:dyDescent="0.25">
      <c r="A6" s="130" t="s">
        <v>52</v>
      </c>
      <c r="B6" s="131"/>
      <c r="C6" s="131"/>
      <c r="D6" s="132"/>
      <c r="E6" s="133"/>
      <c r="F6" s="134"/>
      <c r="G6" s="135"/>
      <c r="H6" s="17" t="s">
        <v>9</v>
      </c>
      <c r="I6" s="27">
        <v>1</v>
      </c>
      <c r="J6" s="24" t="s">
        <v>10</v>
      </c>
      <c r="K6" s="25" t="s">
        <v>49</v>
      </c>
    </row>
    <row r="7" spans="1:11" ht="15" customHeight="1" x14ac:dyDescent="0.25">
      <c r="A7" s="136" t="s">
        <v>53</v>
      </c>
      <c r="B7" s="137"/>
      <c r="C7" s="137"/>
      <c r="D7" s="137"/>
      <c r="E7" s="137"/>
      <c r="F7" s="138"/>
      <c r="G7" s="136" t="s">
        <v>54</v>
      </c>
      <c r="H7" s="137"/>
      <c r="I7" s="137"/>
      <c r="J7" s="137"/>
      <c r="K7" s="138"/>
    </row>
    <row r="8" spans="1:11" x14ac:dyDescent="0.25">
      <c r="A8" s="2" t="s">
        <v>11</v>
      </c>
      <c r="B8" s="139"/>
      <c r="C8" s="140"/>
      <c r="D8" s="141" t="s">
        <v>12</v>
      </c>
      <c r="E8" s="142"/>
      <c r="F8" s="142"/>
      <c r="G8" s="143"/>
      <c r="H8" s="144" t="s">
        <v>13</v>
      </c>
      <c r="I8" s="145"/>
      <c r="J8" s="145"/>
      <c r="K8" s="146"/>
    </row>
    <row r="9" spans="1:11" x14ac:dyDescent="0.25">
      <c r="A9" s="147" t="s">
        <v>14</v>
      </c>
      <c r="B9" s="148"/>
      <c r="C9" s="148"/>
      <c r="D9" s="149"/>
      <c r="E9" s="150" t="s">
        <v>15</v>
      </c>
      <c r="F9" s="151"/>
      <c r="G9" s="152"/>
      <c r="H9" s="156" t="s">
        <v>16</v>
      </c>
      <c r="I9" s="157"/>
      <c r="J9" s="158"/>
      <c r="K9" s="162" t="s">
        <v>17</v>
      </c>
    </row>
    <row r="10" spans="1:11" ht="24" x14ac:dyDescent="0.25">
      <c r="A10" s="34" t="s">
        <v>18</v>
      </c>
      <c r="B10" s="29" t="s">
        <v>19</v>
      </c>
      <c r="C10" s="34" t="s">
        <v>20</v>
      </c>
      <c r="D10" s="30" t="s">
        <v>21</v>
      </c>
      <c r="E10" s="153"/>
      <c r="F10" s="154"/>
      <c r="G10" s="155"/>
      <c r="H10" s="159"/>
      <c r="I10" s="160"/>
      <c r="J10" s="161"/>
      <c r="K10" s="163"/>
    </row>
    <row r="11" spans="1:11" ht="15" customHeight="1" x14ac:dyDescent="0.25">
      <c r="A11" s="6">
        <v>54399</v>
      </c>
      <c r="B11" s="26" t="s">
        <v>43</v>
      </c>
      <c r="C11" s="37">
        <v>1</v>
      </c>
      <c r="D11" s="47" t="s">
        <v>46</v>
      </c>
      <c r="E11" s="164" t="s">
        <v>55</v>
      </c>
      <c r="F11" s="165"/>
      <c r="G11" s="166"/>
      <c r="H11" s="114">
        <v>3500</v>
      </c>
      <c r="I11" s="115"/>
      <c r="J11" s="116"/>
      <c r="K11" s="40">
        <f t="shared" ref="K11:K26" si="0">H11*C11</f>
        <v>3500</v>
      </c>
    </row>
    <row r="12" spans="1:11" ht="15" customHeight="1" x14ac:dyDescent="0.25">
      <c r="A12" s="6">
        <v>54104</v>
      </c>
      <c r="B12" s="26" t="s">
        <v>43</v>
      </c>
      <c r="C12" s="37">
        <v>1</v>
      </c>
      <c r="D12" s="47" t="s">
        <v>46</v>
      </c>
      <c r="E12" s="111" t="s">
        <v>56</v>
      </c>
      <c r="F12" s="112"/>
      <c r="G12" s="113"/>
      <c r="H12" s="114">
        <v>7820</v>
      </c>
      <c r="I12" s="115"/>
      <c r="J12" s="116"/>
      <c r="K12" s="40">
        <f t="shared" si="0"/>
        <v>7820</v>
      </c>
    </row>
    <row r="13" spans="1:11" x14ac:dyDescent="0.25">
      <c r="A13" s="6">
        <v>54104</v>
      </c>
      <c r="B13" s="26" t="s">
        <v>43</v>
      </c>
      <c r="C13" s="37">
        <v>1</v>
      </c>
      <c r="D13" s="47" t="s">
        <v>46</v>
      </c>
      <c r="E13" s="111" t="s">
        <v>57</v>
      </c>
      <c r="F13" s="112"/>
      <c r="G13" s="113"/>
      <c r="H13" s="114">
        <v>700</v>
      </c>
      <c r="I13" s="115"/>
      <c r="J13" s="116"/>
      <c r="K13" s="40">
        <f t="shared" si="0"/>
        <v>700</v>
      </c>
    </row>
    <row r="14" spans="1:11" x14ac:dyDescent="0.25">
      <c r="A14" s="49">
        <v>54316</v>
      </c>
      <c r="B14" s="26" t="s">
        <v>43</v>
      </c>
      <c r="C14" s="38">
        <v>1</v>
      </c>
      <c r="D14" s="39" t="s">
        <v>46</v>
      </c>
      <c r="E14" s="111" t="s">
        <v>58</v>
      </c>
      <c r="F14" s="112"/>
      <c r="G14" s="113"/>
      <c r="H14" s="114">
        <v>7300</v>
      </c>
      <c r="I14" s="115"/>
      <c r="J14" s="115"/>
      <c r="K14" s="40">
        <f t="shared" si="0"/>
        <v>7300</v>
      </c>
    </row>
    <row r="15" spans="1:11" x14ac:dyDescent="0.25">
      <c r="A15" s="49">
        <v>54316</v>
      </c>
      <c r="B15" s="26" t="s">
        <v>43</v>
      </c>
      <c r="C15" s="38">
        <v>1</v>
      </c>
      <c r="D15" s="39" t="s">
        <v>46</v>
      </c>
      <c r="E15" s="111" t="s">
        <v>59</v>
      </c>
      <c r="F15" s="112"/>
      <c r="G15" s="113"/>
      <c r="H15" s="114">
        <v>2800</v>
      </c>
      <c r="I15" s="115"/>
      <c r="J15" s="116"/>
      <c r="K15" s="50">
        <f t="shared" si="0"/>
        <v>2800</v>
      </c>
    </row>
    <row r="16" spans="1:11" x14ac:dyDescent="0.25">
      <c r="A16" s="49">
        <v>54399</v>
      </c>
      <c r="B16" s="26" t="s">
        <v>43</v>
      </c>
      <c r="C16" s="38">
        <v>1</v>
      </c>
      <c r="D16" s="39" t="s">
        <v>46</v>
      </c>
      <c r="E16" s="111" t="s">
        <v>60</v>
      </c>
      <c r="F16" s="112"/>
      <c r="G16" s="113"/>
      <c r="H16" s="114">
        <v>1800</v>
      </c>
      <c r="I16" s="115"/>
      <c r="J16" s="116"/>
      <c r="K16" s="50">
        <f t="shared" si="0"/>
        <v>1800</v>
      </c>
    </row>
    <row r="17" spans="1:11" x14ac:dyDescent="0.25">
      <c r="A17" s="49">
        <v>54399</v>
      </c>
      <c r="B17" s="26" t="s">
        <v>43</v>
      </c>
      <c r="C17" s="38">
        <v>1</v>
      </c>
      <c r="D17" s="39" t="s">
        <v>46</v>
      </c>
      <c r="E17" s="111" t="s">
        <v>61</v>
      </c>
      <c r="F17" s="112"/>
      <c r="G17" s="113"/>
      <c r="H17" s="114">
        <v>1950</v>
      </c>
      <c r="I17" s="115"/>
      <c r="J17" s="116"/>
      <c r="K17" s="50">
        <f t="shared" si="0"/>
        <v>1950</v>
      </c>
    </row>
    <row r="18" spans="1:11" x14ac:dyDescent="0.25">
      <c r="A18" s="49">
        <v>54399</v>
      </c>
      <c r="B18" s="26" t="s">
        <v>43</v>
      </c>
      <c r="C18" s="38">
        <v>1</v>
      </c>
      <c r="D18" s="39" t="s">
        <v>46</v>
      </c>
      <c r="E18" s="111" t="s">
        <v>62</v>
      </c>
      <c r="F18" s="112"/>
      <c r="G18" s="113"/>
      <c r="H18" s="114">
        <v>1200</v>
      </c>
      <c r="I18" s="115"/>
      <c r="J18" s="116"/>
      <c r="K18" s="50">
        <f t="shared" si="0"/>
        <v>1200</v>
      </c>
    </row>
    <row r="19" spans="1:11" x14ac:dyDescent="0.25">
      <c r="A19" s="49">
        <v>54112</v>
      </c>
      <c r="B19" s="26" t="s">
        <v>43</v>
      </c>
      <c r="C19" s="38">
        <v>1</v>
      </c>
      <c r="D19" s="39" t="s">
        <v>46</v>
      </c>
      <c r="E19" s="111" t="s">
        <v>63</v>
      </c>
      <c r="F19" s="112"/>
      <c r="G19" s="113"/>
      <c r="H19" s="114">
        <v>725</v>
      </c>
      <c r="I19" s="115"/>
      <c r="J19" s="116"/>
      <c r="K19" s="50">
        <f t="shared" si="0"/>
        <v>725</v>
      </c>
    </row>
    <row r="20" spans="1:11" x14ac:dyDescent="0.25">
      <c r="A20" s="49">
        <v>54103</v>
      </c>
      <c r="B20" s="26" t="s">
        <v>43</v>
      </c>
      <c r="C20" s="38">
        <v>1</v>
      </c>
      <c r="D20" s="39" t="s">
        <v>46</v>
      </c>
      <c r="E20" s="111" t="s">
        <v>64</v>
      </c>
      <c r="F20" s="112"/>
      <c r="G20" s="113"/>
      <c r="H20" s="114">
        <v>110</v>
      </c>
      <c r="I20" s="115"/>
      <c r="J20" s="116"/>
      <c r="K20" s="50">
        <f t="shared" si="0"/>
        <v>110</v>
      </c>
    </row>
    <row r="21" spans="1:11" x14ac:dyDescent="0.25">
      <c r="A21" s="49">
        <v>54107</v>
      </c>
      <c r="B21" s="26" t="s">
        <v>43</v>
      </c>
      <c r="C21" s="38">
        <v>1</v>
      </c>
      <c r="D21" s="39" t="s">
        <v>46</v>
      </c>
      <c r="E21" s="111" t="s">
        <v>65</v>
      </c>
      <c r="F21" s="112"/>
      <c r="G21" s="113"/>
      <c r="H21" s="114">
        <v>120</v>
      </c>
      <c r="I21" s="115"/>
      <c r="J21" s="116"/>
      <c r="K21" s="50">
        <f t="shared" si="0"/>
        <v>120</v>
      </c>
    </row>
    <row r="22" spans="1:11" x14ac:dyDescent="0.25">
      <c r="A22" s="49">
        <v>54316</v>
      </c>
      <c r="B22" s="26" t="s">
        <v>43</v>
      </c>
      <c r="C22" s="38">
        <v>1</v>
      </c>
      <c r="D22" s="39" t="s">
        <v>46</v>
      </c>
      <c r="E22" s="111" t="s">
        <v>66</v>
      </c>
      <c r="F22" s="112"/>
      <c r="G22" s="113"/>
      <c r="H22" s="114">
        <v>3500</v>
      </c>
      <c r="I22" s="115"/>
      <c r="J22" s="116"/>
      <c r="K22" s="50">
        <f t="shared" si="0"/>
        <v>3500</v>
      </c>
    </row>
    <row r="23" spans="1:11" x14ac:dyDescent="0.25">
      <c r="A23" s="49">
        <v>54399</v>
      </c>
      <c r="B23" s="26" t="s">
        <v>43</v>
      </c>
      <c r="C23" s="38">
        <v>1</v>
      </c>
      <c r="D23" s="39" t="s">
        <v>46</v>
      </c>
      <c r="E23" s="111" t="s">
        <v>67</v>
      </c>
      <c r="F23" s="112"/>
      <c r="G23" s="113"/>
      <c r="H23" s="114">
        <v>1200</v>
      </c>
      <c r="I23" s="115"/>
      <c r="J23" s="116"/>
      <c r="K23" s="50">
        <f t="shared" si="0"/>
        <v>1200</v>
      </c>
    </row>
    <row r="24" spans="1:11" x14ac:dyDescent="0.25">
      <c r="A24" s="49">
        <v>54105</v>
      </c>
      <c r="B24" s="26" t="s">
        <v>43</v>
      </c>
      <c r="C24" s="38">
        <v>1</v>
      </c>
      <c r="D24" s="39" t="s">
        <v>46</v>
      </c>
      <c r="E24" s="111" t="s">
        <v>68</v>
      </c>
      <c r="F24" s="112"/>
      <c r="G24" s="113"/>
      <c r="H24" s="114">
        <v>275</v>
      </c>
      <c r="I24" s="115"/>
      <c r="J24" s="116"/>
      <c r="K24" s="50">
        <f t="shared" si="0"/>
        <v>275</v>
      </c>
    </row>
    <row r="25" spans="1:11" x14ac:dyDescent="0.25">
      <c r="A25" s="49">
        <v>54399</v>
      </c>
      <c r="B25" s="26" t="s">
        <v>43</v>
      </c>
      <c r="C25" s="38">
        <v>1</v>
      </c>
      <c r="D25" s="39" t="s">
        <v>46</v>
      </c>
      <c r="E25" s="111" t="s">
        <v>69</v>
      </c>
      <c r="F25" s="112"/>
      <c r="G25" s="113"/>
      <c r="H25" s="114">
        <v>2500</v>
      </c>
      <c r="I25" s="115"/>
      <c r="J25" s="116"/>
      <c r="K25" s="50">
        <f t="shared" si="0"/>
        <v>2500</v>
      </c>
    </row>
    <row r="26" spans="1:11" x14ac:dyDescent="0.25">
      <c r="A26" s="49">
        <v>54305</v>
      </c>
      <c r="B26" s="26" t="s">
        <v>43</v>
      </c>
      <c r="C26" s="38">
        <v>1</v>
      </c>
      <c r="D26" s="39" t="s">
        <v>46</v>
      </c>
      <c r="E26" s="111" t="s">
        <v>70</v>
      </c>
      <c r="F26" s="112"/>
      <c r="G26" s="112"/>
      <c r="H26" s="114">
        <v>1250</v>
      </c>
      <c r="I26" s="115"/>
      <c r="J26" s="116"/>
      <c r="K26" s="51">
        <f t="shared" si="0"/>
        <v>1250</v>
      </c>
    </row>
    <row r="27" spans="1:11" x14ac:dyDescent="0.25">
      <c r="A27" s="99" t="s">
        <v>47</v>
      </c>
      <c r="B27" s="100"/>
      <c r="C27" s="100"/>
      <c r="D27" s="101"/>
      <c r="E27" s="102" t="s">
        <v>71</v>
      </c>
      <c r="F27" s="103"/>
      <c r="G27" s="103"/>
      <c r="H27" s="103"/>
      <c r="I27" s="103"/>
      <c r="J27" s="103"/>
      <c r="K27" s="104"/>
    </row>
    <row r="28" spans="1:11" x14ac:dyDescent="0.25">
      <c r="A28" s="99" t="s">
        <v>45</v>
      </c>
      <c r="B28" s="100"/>
      <c r="C28" s="100"/>
      <c r="D28" s="101"/>
      <c r="E28" s="105"/>
      <c r="F28" s="106"/>
      <c r="G28" s="106"/>
      <c r="H28" s="106"/>
      <c r="I28" s="106"/>
      <c r="J28" s="106"/>
      <c r="K28" s="107"/>
    </row>
    <row r="29" spans="1:11" x14ac:dyDescent="0.25">
      <c r="A29" s="108" t="s">
        <v>44</v>
      </c>
      <c r="B29" s="109"/>
      <c r="C29" s="109"/>
      <c r="D29" s="109"/>
      <c r="E29" s="109"/>
      <c r="F29" s="109"/>
      <c r="G29" s="110"/>
      <c r="H29" s="81" t="s">
        <v>17</v>
      </c>
      <c r="I29" s="82"/>
      <c r="J29" s="83"/>
      <c r="K29" s="5">
        <f>SUM(K11:K26)</f>
        <v>36750</v>
      </c>
    </row>
    <row r="30" spans="1:11" x14ac:dyDescent="0.25">
      <c r="A30" s="73" t="s">
        <v>72</v>
      </c>
      <c r="B30" s="74"/>
      <c r="C30" s="74"/>
      <c r="D30" s="74"/>
      <c r="E30" s="74"/>
      <c r="F30" s="74"/>
      <c r="G30" s="75"/>
      <c r="H30" s="81"/>
      <c r="I30" s="82"/>
      <c r="J30" s="83"/>
      <c r="K30" s="5"/>
    </row>
    <row r="31" spans="1:11" x14ac:dyDescent="0.25">
      <c r="A31" s="96" t="s">
        <v>73</v>
      </c>
      <c r="B31" s="97"/>
      <c r="C31" s="97"/>
      <c r="D31" s="97"/>
      <c r="E31" s="97"/>
      <c r="F31" s="97"/>
      <c r="G31" s="98"/>
      <c r="H31" s="3"/>
      <c r="I31" s="4"/>
      <c r="J31" s="4"/>
      <c r="K31" s="5"/>
    </row>
    <row r="32" spans="1:11" x14ac:dyDescent="0.25">
      <c r="A32" s="96" t="s">
        <v>74</v>
      </c>
      <c r="B32" s="97"/>
      <c r="C32" s="97"/>
      <c r="D32" s="97"/>
      <c r="E32" s="97"/>
      <c r="F32" s="97"/>
      <c r="G32" s="98"/>
      <c r="H32" s="3"/>
      <c r="I32" s="4"/>
      <c r="J32" s="4"/>
      <c r="K32" s="5"/>
    </row>
    <row r="33" spans="1:11" x14ac:dyDescent="0.25">
      <c r="A33" s="96" t="s">
        <v>75</v>
      </c>
      <c r="B33" s="97"/>
      <c r="C33" s="97"/>
      <c r="D33" s="97"/>
      <c r="E33" s="97"/>
      <c r="F33" s="97"/>
      <c r="G33" s="98"/>
      <c r="H33" s="3"/>
      <c r="I33" s="4"/>
      <c r="J33" s="4"/>
      <c r="K33" s="5"/>
    </row>
    <row r="34" spans="1:11" ht="15" customHeight="1" x14ac:dyDescent="0.25">
      <c r="A34" s="76" t="s">
        <v>22</v>
      </c>
      <c r="B34" s="77"/>
      <c r="C34" s="78"/>
      <c r="D34" s="41" t="s">
        <v>23</v>
      </c>
      <c r="E34" s="79" t="s">
        <v>24</v>
      </c>
      <c r="F34" s="80"/>
      <c r="G34" s="42" t="s">
        <v>25</v>
      </c>
      <c r="H34" s="81" t="s">
        <v>23</v>
      </c>
      <c r="I34" s="82"/>
      <c r="J34" s="83"/>
      <c r="K34" s="42" t="s">
        <v>24</v>
      </c>
    </row>
    <row r="35" spans="1:11" ht="15" customHeight="1" x14ac:dyDescent="0.25">
      <c r="A35" s="64"/>
      <c r="B35" s="65"/>
      <c r="C35" s="66"/>
      <c r="D35" s="7"/>
      <c r="E35" s="64"/>
      <c r="F35" s="66"/>
      <c r="G35" s="8"/>
      <c r="H35" s="84"/>
      <c r="I35" s="85"/>
      <c r="J35" s="86"/>
      <c r="K35" s="48"/>
    </row>
    <row r="36" spans="1:11" x14ac:dyDescent="0.25">
      <c r="A36" s="64"/>
      <c r="B36" s="65"/>
      <c r="C36" s="66"/>
      <c r="D36" s="9"/>
      <c r="E36" s="64"/>
      <c r="F36" s="66"/>
      <c r="G36" s="8"/>
      <c r="H36" s="84"/>
      <c r="I36" s="85"/>
      <c r="J36" s="86"/>
      <c r="K36" s="43"/>
    </row>
    <row r="37" spans="1:11" x14ac:dyDescent="0.25">
      <c r="A37" s="64"/>
      <c r="B37" s="65"/>
      <c r="C37" s="66"/>
      <c r="D37" s="12"/>
      <c r="E37" s="64"/>
      <c r="F37" s="66"/>
      <c r="G37" s="13"/>
      <c r="H37" s="84" t="s">
        <v>26</v>
      </c>
      <c r="I37" s="85"/>
      <c r="J37" s="86"/>
      <c r="K37" s="44"/>
    </row>
    <row r="38" spans="1:11" x14ac:dyDescent="0.25">
      <c r="A38" s="19"/>
      <c r="B38" s="22"/>
      <c r="C38" s="45"/>
      <c r="D38" s="22"/>
      <c r="E38" s="22"/>
      <c r="F38" s="22"/>
      <c r="G38" s="22"/>
      <c r="H38" s="182"/>
      <c r="I38" s="182"/>
      <c r="J38" s="182"/>
      <c r="K38" s="14"/>
    </row>
    <row r="39" spans="1:11" ht="15" customHeight="1" x14ac:dyDescent="0.25">
      <c r="A39" s="1"/>
      <c r="B39" s="35"/>
      <c r="C39" s="46"/>
      <c r="D39" s="35"/>
      <c r="E39" s="35"/>
      <c r="F39" s="35"/>
      <c r="G39" s="35"/>
      <c r="H39" s="31"/>
      <c r="I39" s="31"/>
      <c r="J39" s="31"/>
      <c r="K39" s="36"/>
    </row>
    <row r="40" spans="1:11" ht="15" customHeight="1" x14ac:dyDescent="0.25">
      <c r="A40" s="1"/>
      <c r="B40" s="35"/>
      <c r="C40" s="46"/>
      <c r="D40" s="35"/>
      <c r="E40" s="35"/>
      <c r="F40" s="35"/>
      <c r="G40" s="35"/>
      <c r="H40" s="31"/>
      <c r="I40" s="31"/>
      <c r="J40" s="31"/>
      <c r="K40" s="36"/>
    </row>
    <row r="41" spans="1:11" x14ac:dyDescent="0.25">
      <c r="A41" s="120"/>
      <c r="B41" s="121"/>
      <c r="C41" s="121"/>
      <c r="D41" s="10"/>
      <c r="E41" s="10"/>
      <c r="F41" s="10"/>
      <c r="G41" s="10"/>
      <c r="H41" s="18"/>
      <c r="I41" s="18"/>
      <c r="J41" s="18"/>
      <c r="K41" s="15"/>
    </row>
    <row r="42" spans="1:11" x14ac:dyDescent="0.25">
      <c r="A42" s="90" t="s">
        <v>27</v>
      </c>
      <c r="B42" s="91"/>
      <c r="C42" s="91"/>
      <c r="D42" s="91"/>
      <c r="E42" s="91"/>
      <c r="F42" s="91"/>
      <c r="G42" s="91"/>
      <c r="H42" s="91"/>
      <c r="I42" s="91"/>
      <c r="J42" s="91"/>
      <c r="K42" s="92"/>
    </row>
    <row r="43" spans="1:11" x14ac:dyDescent="0.25">
      <c r="A43" s="67" t="s">
        <v>76</v>
      </c>
      <c r="B43" s="68"/>
      <c r="C43" s="68"/>
      <c r="D43" s="68"/>
      <c r="E43" s="68"/>
      <c r="F43" s="68"/>
      <c r="G43" s="68"/>
      <c r="H43" s="68"/>
      <c r="I43" s="68"/>
      <c r="J43" s="68"/>
      <c r="K43" s="69"/>
    </row>
    <row r="44" spans="1:11" x14ac:dyDescent="0.25">
      <c r="A44" s="87" t="s">
        <v>28</v>
      </c>
      <c r="B44" s="88"/>
      <c r="C44" s="88"/>
      <c r="D44" s="88"/>
      <c r="E44" s="88"/>
      <c r="F44" s="88"/>
      <c r="G44" s="88"/>
      <c r="H44" s="88"/>
      <c r="I44" s="88"/>
      <c r="J44" s="88"/>
      <c r="K44" s="89"/>
    </row>
    <row r="45" spans="1:11" x14ac:dyDescent="0.25">
      <c r="A45" s="1"/>
      <c r="B45" s="35"/>
      <c r="C45" s="35"/>
      <c r="D45" s="35"/>
      <c r="E45" s="11"/>
      <c r="F45" s="11"/>
      <c r="G45" s="35"/>
      <c r="H45" s="31"/>
      <c r="I45" s="32"/>
      <c r="J45" s="31"/>
      <c r="K45" s="36"/>
    </row>
    <row r="46" spans="1:11" x14ac:dyDescent="0.25">
      <c r="A46" s="1"/>
      <c r="B46" s="35"/>
      <c r="C46" s="35"/>
      <c r="D46" s="35"/>
      <c r="E46" s="11"/>
      <c r="F46" s="11"/>
      <c r="G46" s="35"/>
      <c r="H46" s="31"/>
      <c r="I46" s="32"/>
      <c r="J46" s="31"/>
      <c r="K46" s="36"/>
    </row>
    <row r="47" spans="1:11" x14ac:dyDescent="0.25">
      <c r="A47" s="1"/>
      <c r="B47" s="35"/>
      <c r="C47" s="35"/>
      <c r="D47" s="35"/>
      <c r="E47" s="11"/>
      <c r="F47" s="11"/>
      <c r="G47" s="35"/>
      <c r="H47" s="31"/>
      <c r="I47" s="32"/>
      <c r="J47" s="31"/>
      <c r="K47" s="36"/>
    </row>
    <row r="48" spans="1:11" x14ac:dyDescent="0.25">
      <c r="A48" s="93" t="s">
        <v>29</v>
      </c>
      <c r="B48" s="94"/>
      <c r="C48" s="94"/>
      <c r="D48" s="94"/>
      <c r="E48" s="94"/>
      <c r="F48" s="94"/>
      <c r="G48" s="94" t="s">
        <v>30</v>
      </c>
      <c r="H48" s="94"/>
      <c r="I48" s="94"/>
      <c r="J48" s="94"/>
      <c r="K48" s="95"/>
    </row>
    <row r="49" spans="1:11" x14ac:dyDescent="0.25">
      <c r="A49" s="70" t="s">
        <v>31</v>
      </c>
      <c r="B49" s="71"/>
      <c r="C49" s="71"/>
      <c r="D49" s="71"/>
      <c r="E49" s="71"/>
      <c r="F49" s="71"/>
      <c r="G49" s="71" t="s">
        <v>32</v>
      </c>
      <c r="H49" s="71"/>
      <c r="I49" s="71"/>
      <c r="J49" s="71"/>
      <c r="K49" s="72"/>
    </row>
    <row r="50" spans="1:11" x14ac:dyDescent="0.25">
      <c r="A50" s="70" t="s">
        <v>42</v>
      </c>
      <c r="B50" s="71"/>
      <c r="C50" s="71"/>
      <c r="D50" s="71"/>
      <c r="E50" s="71"/>
      <c r="F50" s="71"/>
      <c r="G50" s="71" t="s">
        <v>50</v>
      </c>
      <c r="H50" s="71"/>
      <c r="I50" s="71"/>
      <c r="J50" s="71"/>
      <c r="K50" s="72"/>
    </row>
    <row r="51" spans="1:11" x14ac:dyDescent="0.25">
      <c r="A51" s="70" t="s">
        <v>33</v>
      </c>
      <c r="B51" s="71"/>
      <c r="C51" s="71"/>
      <c r="D51" s="71"/>
      <c r="E51" s="71"/>
      <c r="F51" s="71"/>
      <c r="G51" s="71" t="s">
        <v>34</v>
      </c>
      <c r="H51" s="71"/>
      <c r="I51" s="71"/>
      <c r="J51" s="71"/>
      <c r="K51" s="72"/>
    </row>
    <row r="52" spans="1:11" x14ac:dyDescent="0.25">
      <c r="A52" s="180" t="s">
        <v>35</v>
      </c>
      <c r="B52" s="181"/>
      <c r="C52" s="181"/>
      <c r="D52" s="181"/>
      <c r="E52" s="181"/>
      <c r="F52" s="181"/>
      <c r="G52" s="71"/>
      <c r="H52" s="71"/>
      <c r="I52" s="71"/>
      <c r="J52" s="71"/>
      <c r="K52" s="72"/>
    </row>
    <row r="53" spans="1:11" x14ac:dyDescent="0.25">
      <c r="A53" s="176" t="s">
        <v>36</v>
      </c>
      <c r="B53" s="177"/>
      <c r="C53" s="177"/>
      <c r="D53" s="177"/>
      <c r="E53" s="177"/>
      <c r="F53" s="177"/>
      <c r="G53" s="178" t="s">
        <v>37</v>
      </c>
      <c r="H53" s="178"/>
      <c r="I53" s="178"/>
      <c r="J53" s="178"/>
      <c r="K53" s="179"/>
    </row>
    <row r="54" spans="1:11" x14ac:dyDescent="0.25">
      <c r="A54" s="61" t="s">
        <v>38</v>
      </c>
      <c r="B54" s="62"/>
      <c r="C54" s="62"/>
      <c r="D54" s="62"/>
      <c r="E54" s="62"/>
      <c r="F54" s="62"/>
      <c r="G54" s="62"/>
      <c r="H54" s="62"/>
      <c r="I54" s="62"/>
      <c r="J54" s="62"/>
      <c r="K54" s="63"/>
    </row>
    <row r="55" spans="1:11" x14ac:dyDescent="0.25">
      <c r="A55" s="117" t="s">
        <v>39</v>
      </c>
      <c r="B55" s="118"/>
      <c r="C55" s="118"/>
      <c r="D55" s="118"/>
      <c r="E55" s="118"/>
      <c r="F55" s="119"/>
      <c r="G55" s="117" t="s">
        <v>40</v>
      </c>
      <c r="H55" s="118"/>
      <c r="I55" s="118"/>
      <c r="J55" s="118"/>
      <c r="K55" s="119"/>
    </row>
    <row r="56" spans="1:11" x14ac:dyDescent="0.25">
      <c r="A56" s="52"/>
      <c r="B56" s="53"/>
      <c r="C56" s="53"/>
      <c r="D56" s="53"/>
      <c r="E56" s="53"/>
      <c r="F56" s="54"/>
      <c r="G56" s="52"/>
      <c r="H56" s="53"/>
      <c r="I56" s="53"/>
      <c r="J56" s="53"/>
      <c r="K56" s="54"/>
    </row>
    <row r="57" spans="1:11" x14ac:dyDescent="0.25">
      <c r="A57" s="55"/>
      <c r="B57" s="56"/>
      <c r="C57" s="56"/>
      <c r="D57" s="56"/>
      <c r="E57" s="56"/>
      <c r="F57" s="57"/>
      <c r="G57" s="55"/>
      <c r="H57" s="56"/>
      <c r="I57" s="56"/>
      <c r="J57" s="56"/>
      <c r="K57" s="57"/>
    </row>
    <row r="58" spans="1:11" x14ac:dyDescent="0.25">
      <c r="A58" s="55"/>
      <c r="B58" s="56"/>
      <c r="C58" s="56"/>
      <c r="D58" s="56"/>
      <c r="E58" s="56"/>
      <c r="F58" s="57"/>
      <c r="G58" s="55"/>
      <c r="H58" s="56"/>
      <c r="I58" s="56"/>
      <c r="J58" s="56"/>
      <c r="K58" s="57"/>
    </row>
    <row r="59" spans="1:11" ht="15" customHeight="1" x14ac:dyDescent="0.25">
      <c r="A59" s="58"/>
      <c r="B59" s="59"/>
      <c r="C59" s="59"/>
      <c r="D59" s="59"/>
      <c r="E59" s="59"/>
      <c r="F59" s="60"/>
      <c r="G59" s="58"/>
      <c r="H59" s="59"/>
      <c r="I59" s="59"/>
      <c r="J59" s="59"/>
      <c r="K59" s="60"/>
    </row>
    <row r="60" spans="1:11" x14ac:dyDescent="0.25">
      <c r="A60" s="176" t="s">
        <v>36</v>
      </c>
      <c r="B60" s="177"/>
      <c r="C60" s="177"/>
      <c r="D60" s="177"/>
      <c r="E60" s="177"/>
      <c r="F60" s="177"/>
      <c r="G60" s="178" t="s">
        <v>37</v>
      </c>
      <c r="H60" s="178"/>
      <c r="I60" s="178"/>
      <c r="J60" s="178"/>
      <c r="K60" s="179"/>
    </row>
    <row r="61" spans="1:11" ht="15" customHeight="1" x14ac:dyDescent="0.25">
      <c r="A61" s="61" t="s">
        <v>38</v>
      </c>
      <c r="B61" s="62"/>
      <c r="C61" s="62"/>
      <c r="D61" s="62"/>
      <c r="E61" s="62"/>
      <c r="F61" s="62"/>
      <c r="G61" s="62"/>
      <c r="H61" s="62"/>
      <c r="I61" s="62"/>
      <c r="J61" s="62"/>
      <c r="K61" s="63"/>
    </row>
    <row r="62" spans="1:11" x14ac:dyDescent="0.25">
      <c r="A62" s="117" t="s">
        <v>39</v>
      </c>
      <c r="B62" s="118"/>
      <c r="C62" s="118"/>
      <c r="D62" s="118"/>
      <c r="E62" s="118"/>
      <c r="F62" s="119"/>
      <c r="G62" s="117" t="s">
        <v>40</v>
      </c>
      <c r="H62" s="118"/>
      <c r="I62" s="118"/>
      <c r="J62" s="118"/>
      <c r="K62" s="119"/>
    </row>
    <row r="63" spans="1:11" x14ac:dyDescent="0.25">
      <c r="A63" s="52"/>
      <c r="B63" s="53"/>
      <c r="C63" s="53"/>
      <c r="D63" s="53"/>
      <c r="E63" s="53"/>
      <c r="F63" s="54"/>
      <c r="G63" s="52"/>
      <c r="H63" s="53"/>
      <c r="I63" s="53"/>
      <c r="J63" s="53"/>
      <c r="K63" s="54"/>
    </row>
    <row r="64" spans="1:11" x14ac:dyDescent="0.25">
      <c r="A64" s="55"/>
      <c r="B64" s="56"/>
      <c r="C64" s="56"/>
      <c r="D64" s="56"/>
      <c r="E64" s="56"/>
      <c r="F64" s="57"/>
      <c r="G64" s="55"/>
      <c r="H64" s="56"/>
      <c r="I64" s="56"/>
      <c r="J64" s="56"/>
      <c r="K64" s="57"/>
    </row>
    <row r="65" spans="1:11" x14ac:dyDescent="0.25">
      <c r="A65" s="55"/>
      <c r="B65" s="56"/>
      <c r="C65" s="56"/>
      <c r="D65" s="56"/>
      <c r="E65" s="56"/>
      <c r="F65" s="57"/>
      <c r="G65" s="55"/>
      <c r="H65" s="56"/>
      <c r="I65" s="56"/>
      <c r="J65" s="56"/>
      <c r="K65" s="57"/>
    </row>
    <row r="66" spans="1:11" x14ac:dyDescent="0.25">
      <c r="A66" s="58"/>
      <c r="B66" s="59"/>
      <c r="C66" s="59"/>
      <c r="D66" s="59"/>
      <c r="E66" s="59"/>
      <c r="F66" s="60"/>
      <c r="G66" s="58"/>
      <c r="H66" s="59"/>
      <c r="I66" s="59"/>
      <c r="J66" s="59"/>
      <c r="K66" s="60"/>
    </row>
  </sheetData>
  <mergeCells count="99">
    <mergeCell ref="A63:F66"/>
    <mergeCell ref="G63:K66"/>
    <mergeCell ref="H35:J35"/>
    <mergeCell ref="H38:J38"/>
    <mergeCell ref="A53:F53"/>
    <mergeCell ref="G53:K53"/>
    <mergeCell ref="A51:F51"/>
    <mergeCell ref="G51:K51"/>
    <mergeCell ref="A52:F52"/>
    <mergeCell ref="G52:K52"/>
    <mergeCell ref="A62:F62"/>
    <mergeCell ref="G62:K62"/>
    <mergeCell ref="A61:K61"/>
    <mergeCell ref="A60:F60"/>
    <mergeCell ref="G60:K60"/>
    <mergeCell ref="A1:K3"/>
    <mergeCell ref="H30:J30"/>
    <mergeCell ref="H36:J36"/>
    <mergeCell ref="A36:C36"/>
    <mergeCell ref="E36:F36"/>
    <mergeCell ref="E22:G22"/>
    <mergeCell ref="H22:J22"/>
    <mergeCell ref="E23:G23"/>
    <mergeCell ref="H23:J23"/>
    <mergeCell ref="E24:G24"/>
    <mergeCell ref="H24:J24"/>
    <mergeCell ref="A9:D9"/>
    <mergeCell ref="E9:G10"/>
    <mergeCell ref="H9:J10"/>
    <mergeCell ref="K9:K10"/>
    <mergeCell ref="E11:G11"/>
    <mergeCell ref="A7:F7"/>
    <mergeCell ref="G7:K7"/>
    <mergeCell ref="B8:C8"/>
    <mergeCell ref="D8:G8"/>
    <mergeCell ref="H8:K8"/>
    <mergeCell ref="B4:D4"/>
    <mergeCell ref="F4:G4"/>
    <mergeCell ref="B5:D5"/>
    <mergeCell ref="F5:G5"/>
    <mergeCell ref="A6:D6"/>
    <mergeCell ref="E6:G6"/>
    <mergeCell ref="A41:C41"/>
    <mergeCell ref="E14:G14"/>
    <mergeCell ref="H14:J14"/>
    <mergeCell ref="E16:G16"/>
    <mergeCell ref="H16:J16"/>
    <mergeCell ref="E17:G17"/>
    <mergeCell ref="H17:J17"/>
    <mergeCell ref="E18:G18"/>
    <mergeCell ref="H18:J18"/>
    <mergeCell ref="E19:G19"/>
    <mergeCell ref="H19:J19"/>
    <mergeCell ref="E25:G25"/>
    <mergeCell ref="H25:J25"/>
    <mergeCell ref="E26:G26"/>
    <mergeCell ref="H26:J26"/>
    <mergeCell ref="H11:J11"/>
    <mergeCell ref="E12:G12"/>
    <mergeCell ref="H12:J12"/>
    <mergeCell ref="E13:G13"/>
    <mergeCell ref="H13:J13"/>
    <mergeCell ref="E15:G15"/>
    <mergeCell ref="H15:J15"/>
    <mergeCell ref="E20:G20"/>
    <mergeCell ref="H20:J20"/>
    <mergeCell ref="E21:G21"/>
    <mergeCell ref="H21:J21"/>
    <mergeCell ref="H29:J29"/>
    <mergeCell ref="A31:G31"/>
    <mergeCell ref="A32:G32"/>
    <mergeCell ref="A33:G33"/>
    <mergeCell ref="A27:D27"/>
    <mergeCell ref="E27:K28"/>
    <mergeCell ref="A28:D28"/>
    <mergeCell ref="A29:G29"/>
    <mergeCell ref="A30:G30"/>
    <mergeCell ref="A34:C34"/>
    <mergeCell ref="E34:F34"/>
    <mergeCell ref="H34:J34"/>
    <mergeCell ref="A37:C37"/>
    <mergeCell ref="E37:F37"/>
    <mergeCell ref="H37:J37"/>
    <mergeCell ref="A56:F59"/>
    <mergeCell ref="G56:K59"/>
    <mergeCell ref="A54:K54"/>
    <mergeCell ref="A35:C35"/>
    <mergeCell ref="E35:F35"/>
    <mergeCell ref="A43:K43"/>
    <mergeCell ref="A49:F49"/>
    <mergeCell ref="G49:K49"/>
    <mergeCell ref="A44:K44"/>
    <mergeCell ref="A50:F50"/>
    <mergeCell ref="G50:K50"/>
    <mergeCell ref="A42:K42"/>
    <mergeCell ref="A48:F48"/>
    <mergeCell ref="G48:K48"/>
    <mergeCell ref="A55:F55"/>
    <mergeCell ref="G55:K5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keren Umaña</dc:creator>
  <cp:lastModifiedBy>keren Umaña</cp:lastModifiedBy>
  <dcterms:created xsi:type="dcterms:W3CDTF">2023-01-25T17:35:04Z</dcterms:created>
  <dcterms:modified xsi:type="dcterms:W3CDTF">2023-02-03T21:52:03Z</dcterms:modified>
</cp:coreProperties>
</file>