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99B53394-9FD6-4927-9B39-02A92B14440E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<sst xmlns="http://schemas.openxmlformats.org/spreadsheetml/2006/main" count="237" uniqueCount="113">
  <si>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</si>
  <si>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</si>
  <si>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</si>
  <si>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</si>
  <si>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</si>
  <si>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</si>
  <si>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</si>
  <si>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</si>
  <si>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</si>
  <si>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</si>
  <si>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</si>
  <si>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</si>
  <si>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</si>
  <si>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</si>
  <si>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</si>
  <si>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</si>
  <si>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</si>
  <si>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</si>
  <si>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</si>
  <si>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</si>
  <si>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</si>
  <si>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</si>
  <si>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</si>
  <si>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</si>
  <si>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PAQUETES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</si>
  <si>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</si>
  <si>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</si>
  <si>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</si>
  <si>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</si>
  <si>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</si>
  <si>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</si>
  <si>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</si>
  <si>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</si>
  <si>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</si>
  <si>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</si>
  <si>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</si>
  <si>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</si>
  <si>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</si>
  <si>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</si>
  <si>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</si>
  <si>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</si>
  <si>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</si>
  <si>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</si>
  <si>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</si>
  <si>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</si>
  <si>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</si>
  <si>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</si>
  <si>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</t>
  </si>
  <si>
    <t>DEPARTAMENTO DEL ADULTO MAYOR</t>
  </si>
  <si>
    <t>XXXXXXXXXXXXXXXXXX</t>
  </si>
  <si>
    <t xml:space="preserve">DIRECCIÓN: XXXXXXXXXXXXXXXXXXXXXXXX </t>
  </si>
  <si>
    <t>020309</t>
  </si>
  <si>
    <t>BOLSA</t>
  </si>
  <si>
    <t>BOTELLAS</t>
  </si>
  <si>
    <t>PAPA MORENA LIBRA</t>
  </si>
  <si>
    <t>CHILE VERDE UNIDAD</t>
  </si>
  <si>
    <t>TOMATE LIBRA</t>
  </si>
  <si>
    <t>GUISQUIL UNIDAD</t>
  </si>
  <si>
    <t xml:space="preserve">CARTON </t>
  </si>
  <si>
    <t>PAQUETE</t>
  </si>
  <si>
    <t>XXXXXXXX</t>
  </si>
  <si>
    <t>TIEMPO DE ENTREGA: MÁXIMO 8 DÍAS</t>
  </si>
  <si>
    <t>NOMBRE DEL ADMINISTRADOR DE LA ORDEN DE COMPRA: XXXXXXXXXXXXXXXX</t>
  </si>
  <si>
    <t>CONTACTO DEL ADMINISTRADOR DE LA ORDEN DE COMPRA: XXXXXXXXXXXXXXXXXXXXXXXXXX</t>
  </si>
  <si>
    <t>LIBRAS</t>
  </si>
  <si>
    <t>MUSLO PIERNA POLLO INDIO LIBRA</t>
  </si>
  <si>
    <t>SALCHICHA DE PAVO DANY LIBRA</t>
  </si>
  <si>
    <t>BOLSAS</t>
  </si>
  <si>
    <t>CONSOME DE POLLO CONTINENTAL 180G</t>
  </si>
  <si>
    <t>HUEVO MEDIANO SELECTOS CARTON 30 UND</t>
  </si>
  <si>
    <t>CEBOLLA BLANCA LIBRA</t>
  </si>
  <si>
    <t>ZANAHORIA LIBRA</t>
  </si>
  <si>
    <t>OLOR MIXTO UNIDAD</t>
  </si>
  <si>
    <t>FORMA DE PAGO: CONTADO.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</si>
  <si>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</t>
    </r>
  </si>
  <si>
    <t>ACUERDO DE APROBACIÓN DE ADJUDICACIÓN N° 16, ACTA N° 50 DE FECHA 25/10/2022</t>
  </si>
  <si>
    <t>00324</t>
  </si>
  <si>
    <t>AZÚCAR BLANCA DEL CAÑAL 1 KL</t>
  </si>
  <si>
    <t>AZUCAR BLANCA DEL CAÑAL 1 KL</t>
  </si>
  <si>
    <t>ARROZ BLANCO TWO PACK LIBRA</t>
  </si>
  <si>
    <t>FRIJOLES DE SEDA DON FRIJOL 2 LB</t>
  </si>
  <si>
    <t xml:space="preserve">AGUA EN BOLSA CIELO </t>
  </si>
  <si>
    <t>AGUA EN BOLSA CIELO (500)</t>
  </si>
  <si>
    <t>SAL CORRIENTE PICAPIEDRA LIBRA</t>
  </si>
  <si>
    <t>CAFÉ TOSTADO Y MOLIDO COSCAFE 400 GRS</t>
  </si>
  <si>
    <t>ACEITE DANY BOTELLA 750ML</t>
  </si>
  <si>
    <t>SALSA NEGRA DEL CHEF BOLSA 200GR</t>
  </si>
  <si>
    <t xml:space="preserve">LIBRAS </t>
  </si>
  <si>
    <t>HARINA DE MAIZ DOÑA BLANCA 5LB</t>
  </si>
  <si>
    <t>HARINA DE MAIZ DOÑA BLANCA 5LB (35)</t>
  </si>
  <si>
    <t>SOPA MAGGUI DE RES/POLLO SOBRE 57GR</t>
  </si>
  <si>
    <t>CARNE MOLIDA SUPER ESPECIAL LIBRA</t>
  </si>
  <si>
    <t>CANELA EN RAJA SELECTOS 85G</t>
  </si>
  <si>
    <t>REDES</t>
  </si>
  <si>
    <t>AJO EN RED MR GARLIC 3 USD</t>
  </si>
  <si>
    <t>PASTA DE TOMATE NATURAS 200G</t>
  </si>
  <si>
    <t>REFRESCO DE JAMAICA SELECTOS</t>
  </si>
  <si>
    <t>REFRESCO HORCHATA SELECTOS</t>
  </si>
  <si>
    <t>AVENA MOLIDA QUAKER 310G</t>
  </si>
  <si>
    <t>MAYONESA DEL CHEF 400G</t>
  </si>
  <si>
    <t>MOSTAZA DEL CHEF 400G</t>
  </si>
  <si>
    <t>MANOJOS</t>
  </si>
  <si>
    <t>CONSOME DE POLLO CONTINENTAL 180G (2)</t>
  </si>
  <si>
    <t xml:space="preserve">CONSOME DE CARNE CONTINENTAL 180G </t>
  </si>
  <si>
    <t>CONSOME DE CARNE CONTINENTAL 180G (1)</t>
  </si>
  <si>
    <t>LIMONES</t>
  </si>
  <si>
    <t>MANTECA NIEVE 200G</t>
  </si>
  <si>
    <t>MANECA NIEVE 200G</t>
  </si>
  <si>
    <t>HARINA DE TRIGO TODO USO 900G</t>
  </si>
  <si>
    <t>FOSFOROS GATO NEGRO PAQUETE</t>
  </si>
  <si>
    <t>INSUMOS PARA LA PREPARACIÓN DE ALIMENTOS EN DEPTO. DEL ADULTO MAYOR</t>
  </si>
  <si>
    <t>XXXXXXXXXXXXXXXXXXXXXXXX                    XXXXXXXXXXXXXXXXXXXXXXXXXXXXXX                      XXXXXXXXXXXXXXXXXXXXXXXX</t>
  </si>
  <si>
    <t>CALLEJA,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</si>
</sst>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3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</row>
    <row r="2" spans="1:11" x14ac:dyDescent="0.25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6"/>
    </row>
    <row r="3" spans="1:11" x14ac:dyDescent="0.25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9"/>
    </row>
    <row r="4" spans="1:11" ht="15" customHeight="1" x14ac:dyDescent="0.25">
      <c r="A4" s="33" t="s">
        <v>1</v>
      </c>
      <c r="B4" s="124">
        <v>44862</v>
      </c>
      <c r="C4" s="125"/>
      <c r="D4" s="126"/>
      <c r="E4" s="21" t="s">
        <v>2</v>
      </c>
      <c r="F4" s="127" t="s">
        <v>48</v>
      </c>
      <c r="G4" s="128"/>
      <c r="H4" s="17" t="s">
        <v>3</v>
      </c>
      <c r="I4" s="23">
        <v>2</v>
      </c>
      <c r="J4" s="24" t="s">
        <v>4</v>
      </c>
      <c r="K4" s="20" t="s">
        <v>76</v>
      </c>
    </row>
    <row r="5" spans="1:11" ht="15" customHeight="1" x14ac:dyDescent="0.25">
      <c r="A5" s="2" t="s">
        <v>5</v>
      </c>
      <c r="B5" s="129" t="s">
        <v>112</v>
      </c>
      <c r="C5" s="130"/>
      <c r="D5" s="131"/>
      <c r="E5" s="16" t="s">
        <v>6</v>
      </c>
      <c r="F5" s="132" t="s">
        <v>49</v>
      </c>
      <c r="G5" s="13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4" t="s">
        <v>9</v>
      </c>
      <c r="B6" s="135"/>
      <c r="C6" s="135"/>
      <c r="D6" s="136"/>
      <c r="E6" s="137" t="s">
        <v>47</v>
      </c>
      <c r="F6" s="138"/>
      <c r="G6" s="139"/>
      <c r="H6" s="17" t="s">
        <v>10</v>
      </c>
      <c r="I6" s="27">
        <v>1</v>
      </c>
      <c r="J6" s="24" t="s">
        <v>11</v>
      </c>
      <c r="K6" s="25" t="s">
        <v>60</v>
      </c>
    </row>
    <row r="7" spans="1:11" ht="15" customHeight="1" x14ac:dyDescent="0.25">
      <c r="A7" s="129" t="s">
        <v>74</v>
      </c>
      <c r="B7" s="130"/>
      <c r="C7" s="130"/>
      <c r="D7" s="130"/>
      <c r="E7" s="130"/>
      <c r="F7" s="131"/>
      <c r="G7" s="129" t="s">
        <v>50</v>
      </c>
      <c r="H7" s="130"/>
      <c r="I7" s="130"/>
      <c r="J7" s="130"/>
      <c r="K7" s="131"/>
    </row>
    <row r="8" spans="1:11" x14ac:dyDescent="0.25">
      <c r="A8" s="2" t="s">
        <v>12</v>
      </c>
      <c r="B8" s="140"/>
      <c r="C8" s="141"/>
      <c r="D8" s="142" t="s">
        <v>13</v>
      </c>
      <c r="E8" s="143"/>
      <c r="F8" s="143"/>
      <c r="G8" s="144"/>
      <c r="H8" s="145" t="s">
        <v>14</v>
      </c>
      <c r="I8" s="146"/>
      <c r="J8" s="146"/>
      <c r="K8" s="147"/>
    </row>
    <row r="9" spans="1:11" x14ac:dyDescent="0.25">
      <c r="A9" s="148" t="s">
        <v>15</v>
      </c>
      <c r="B9" s="149"/>
      <c r="C9" s="149"/>
      <c r="D9" s="150"/>
      <c r="E9" s="151" t="s">
        <v>16</v>
      </c>
      <c r="F9" s="152"/>
      <c r="G9" s="153"/>
      <c r="H9" s="157" t="s">
        <v>17</v>
      </c>
      <c r="I9" s="158"/>
      <c r="J9" s="159"/>
      <c r="K9" s="1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4"/>
      <c r="F10" s="155"/>
      <c r="G10" s="156"/>
      <c r="H10" s="160"/>
      <c r="I10" s="161"/>
      <c r="J10" s="162"/>
      <c r="K10" s="164"/>
    </row>
    <row r="11" spans="1:11" ht="15" customHeight="1" x14ac:dyDescent="0.25">
      <c r="A11" s="6">
        <v>54101</v>
      </c>
      <c r="B11" s="26" t="s">
        <v>51</v>
      </c>
      <c r="C11" s="40">
        <v>100</v>
      </c>
      <c r="D11" s="41" t="s">
        <v>64</v>
      </c>
      <c r="E11" s="165" t="s">
        <v>77</v>
      </c>
      <c r="F11" s="166" t="s">
        <v>78</v>
      </c>
      <c r="G11" s="167" t="s">
        <v>78</v>
      </c>
      <c r="H11" s="114">
        <v>1.05</v>
      </c>
      <c r="I11" s="115">
        <v>1.05</v>
      </c>
      <c r="J11" s="116">
        <v>1.05</v>
      </c>
      <c r="K11" s="42">
        <f t="shared" ref="K11:K45" si="0">H11*C11</f>
        <v>105</v>
      </c>
    </row>
    <row r="12" spans="1:11" ht="15" customHeight="1" x14ac:dyDescent="0.25">
      <c r="A12" s="6">
        <v>54101</v>
      </c>
      <c r="B12" s="26" t="s">
        <v>51</v>
      </c>
      <c r="C12" s="39">
        <v>100</v>
      </c>
      <c r="D12" s="40" t="s">
        <v>64</v>
      </c>
      <c r="E12" s="111" t="s">
        <v>79</v>
      </c>
      <c r="F12" s="112" t="s">
        <v>79</v>
      </c>
      <c r="G12" s="113" t="s">
        <v>79</v>
      </c>
      <c r="H12" s="114">
        <v>1.05</v>
      </c>
      <c r="I12" s="115">
        <v>1.05</v>
      </c>
      <c r="J12" s="116">
        <v>1.05</v>
      </c>
      <c r="K12" s="42">
        <f t="shared" si="0"/>
        <v>105</v>
      </c>
    </row>
    <row r="13" spans="1:11" ht="15" customHeight="1" x14ac:dyDescent="0.25">
      <c r="A13" s="6">
        <v>54101</v>
      </c>
      <c r="B13" s="26" t="s">
        <v>51</v>
      </c>
      <c r="C13" s="39">
        <v>100</v>
      </c>
      <c r="D13" s="40" t="s">
        <v>64</v>
      </c>
      <c r="E13" s="111" t="s">
        <v>80</v>
      </c>
      <c r="F13" s="112" t="s">
        <v>80</v>
      </c>
      <c r="G13" s="113" t="s">
        <v>80</v>
      </c>
      <c r="H13" s="114">
        <v>2.63</v>
      </c>
      <c r="I13" s="115">
        <v>2.63</v>
      </c>
      <c r="J13" s="116">
        <v>2.63</v>
      </c>
      <c r="K13" s="42">
        <f t="shared" si="0"/>
        <v>263</v>
      </c>
    </row>
    <row r="14" spans="1:11" ht="15" customHeight="1" x14ac:dyDescent="0.25">
      <c r="A14" s="6">
        <v>54101</v>
      </c>
      <c r="B14" s="26" t="s">
        <v>51</v>
      </c>
      <c r="C14" s="39">
        <v>500</v>
      </c>
      <c r="D14" s="40" t="s">
        <v>23</v>
      </c>
      <c r="E14" s="111" t="s">
        <v>81</v>
      </c>
      <c r="F14" s="112" t="s">
        <v>82</v>
      </c>
      <c r="G14" s="113" t="s">
        <v>82</v>
      </c>
      <c r="H14" s="114">
        <v>0.1</v>
      </c>
      <c r="I14" s="115">
        <v>0.1</v>
      </c>
      <c r="J14" s="116">
        <v>0.1</v>
      </c>
      <c r="K14" s="42">
        <f t="shared" si="0"/>
        <v>50</v>
      </c>
    </row>
    <row r="15" spans="1:11" ht="15" customHeight="1" x14ac:dyDescent="0.25">
      <c r="A15" s="6">
        <v>54101</v>
      </c>
      <c r="B15" s="26" t="s">
        <v>51</v>
      </c>
      <c r="C15" s="37">
        <v>4</v>
      </c>
      <c r="D15" s="38" t="s">
        <v>64</v>
      </c>
      <c r="E15" s="111" t="s">
        <v>83</v>
      </c>
      <c r="F15" s="112" t="s">
        <v>83</v>
      </c>
      <c r="G15" s="113" t="s">
        <v>83</v>
      </c>
      <c r="H15" s="114">
        <v>0.2</v>
      </c>
      <c r="I15" s="115">
        <v>0.2</v>
      </c>
      <c r="J15" s="116">
        <v>0.2</v>
      </c>
      <c r="K15" s="42">
        <f t="shared" si="0"/>
        <v>0.8</v>
      </c>
    </row>
    <row r="16" spans="1:11" ht="15" customHeight="1" x14ac:dyDescent="0.25">
      <c r="A16" s="6">
        <v>54101</v>
      </c>
      <c r="B16" s="26" t="s">
        <v>51</v>
      </c>
      <c r="C16" s="37">
        <v>10</v>
      </c>
      <c r="D16" s="38" t="s">
        <v>67</v>
      </c>
      <c r="E16" s="111" t="s">
        <v>84</v>
      </c>
      <c r="F16" s="112" t="s">
        <v>84</v>
      </c>
      <c r="G16" s="113" t="s">
        <v>84</v>
      </c>
      <c r="H16" s="114">
        <v>3.95</v>
      </c>
      <c r="I16" s="115">
        <v>3.95</v>
      </c>
      <c r="J16" s="116">
        <v>3.95</v>
      </c>
      <c r="K16" s="42">
        <f t="shared" si="0"/>
        <v>39.5</v>
      </c>
    </row>
    <row r="17" spans="1:11" x14ac:dyDescent="0.25">
      <c r="A17" s="6">
        <v>54101</v>
      </c>
      <c r="B17" s="26" t="s">
        <v>51</v>
      </c>
      <c r="C17" s="37">
        <v>6</v>
      </c>
      <c r="D17" s="38" t="s">
        <v>53</v>
      </c>
      <c r="E17" s="168" t="s">
        <v>85</v>
      </c>
      <c r="F17" s="169" t="s">
        <v>85</v>
      </c>
      <c r="G17" s="170" t="s">
        <v>85</v>
      </c>
      <c r="H17" s="114">
        <v>2.15</v>
      </c>
      <c r="I17" s="115">
        <v>2.15</v>
      </c>
      <c r="J17" s="116">
        <v>2.15</v>
      </c>
      <c r="K17" s="42">
        <f t="shared" si="0"/>
        <v>12.899999999999999</v>
      </c>
    </row>
    <row r="18" spans="1:11" ht="15" customHeight="1" x14ac:dyDescent="0.25">
      <c r="A18" s="6">
        <v>54101</v>
      </c>
      <c r="B18" s="26" t="s">
        <v>51</v>
      </c>
      <c r="C18" s="37">
        <v>5</v>
      </c>
      <c r="D18" s="38" t="s">
        <v>46</v>
      </c>
      <c r="E18" s="111" t="s">
        <v>86</v>
      </c>
      <c r="F18" s="112" t="s">
        <v>86</v>
      </c>
      <c r="G18" s="113" t="s">
        <v>86</v>
      </c>
      <c r="H18" s="114">
        <v>0.66</v>
      </c>
      <c r="I18" s="115">
        <v>0.66</v>
      </c>
      <c r="J18" s="116">
        <v>0.66</v>
      </c>
      <c r="K18" s="42">
        <f t="shared" si="0"/>
        <v>3.3000000000000003</v>
      </c>
    </row>
    <row r="19" spans="1:11" ht="15" customHeight="1" x14ac:dyDescent="0.25">
      <c r="A19" s="6">
        <v>54101</v>
      </c>
      <c r="B19" s="26" t="s">
        <v>51</v>
      </c>
      <c r="C19" s="37">
        <v>20</v>
      </c>
      <c r="D19" s="38" t="s">
        <v>64</v>
      </c>
      <c r="E19" s="111" t="s">
        <v>54</v>
      </c>
      <c r="F19" s="112" t="s">
        <v>54</v>
      </c>
      <c r="G19" s="113" t="s">
        <v>54</v>
      </c>
      <c r="H19" s="114">
        <v>0.99</v>
      </c>
      <c r="I19" s="115">
        <v>0.99</v>
      </c>
      <c r="J19" s="116">
        <v>0.99</v>
      </c>
      <c r="K19" s="42">
        <f t="shared" si="0"/>
        <v>19.8</v>
      </c>
    </row>
    <row r="20" spans="1:11" ht="15" customHeight="1" x14ac:dyDescent="0.25">
      <c r="A20" s="6">
        <v>54101</v>
      </c>
      <c r="B20" s="26" t="s">
        <v>51</v>
      </c>
      <c r="C20" s="37">
        <v>25</v>
      </c>
      <c r="D20" s="38" t="s">
        <v>46</v>
      </c>
      <c r="E20" s="111" t="s">
        <v>55</v>
      </c>
      <c r="F20" s="112" t="s">
        <v>55</v>
      </c>
      <c r="G20" s="113" t="s">
        <v>55</v>
      </c>
      <c r="H20" s="114">
        <v>0.38</v>
      </c>
      <c r="I20" s="115">
        <v>0.38</v>
      </c>
      <c r="J20" s="116">
        <v>0.38</v>
      </c>
      <c r="K20" s="42">
        <f t="shared" si="0"/>
        <v>9.5</v>
      </c>
    </row>
    <row r="21" spans="1:11" ht="15" customHeight="1" x14ac:dyDescent="0.25">
      <c r="A21" s="6">
        <v>54101</v>
      </c>
      <c r="B21" s="26" t="s">
        <v>51</v>
      </c>
      <c r="C21" s="37">
        <v>20</v>
      </c>
      <c r="D21" s="38" t="s">
        <v>64</v>
      </c>
      <c r="E21" s="111" t="s">
        <v>56</v>
      </c>
      <c r="F21" s="112" t="s">
        <v>56</v>
      </c>
      <c r="G21" s="113" t="s">
        <v>56</v>
      </c>
      <c r="H21" s="114">
        <v>0.99</v>
      </c>
      <c r="I21" s="115">
        <v>0.99</v>
      </c>
      <c r="J21" s="116">
        <v>0.99</v>
      </c>
      <c r="K21" s="42">
        <f t="shared" si="0"/>
        <v>19.8</v>
      </c>
    </row>
    <row r="22" spans="1:11" ht="15" customHeight="1" x14ac:dyDescent="0.25">
      <c r="A22" s="6">
        <v>54101</v>
      </c>
      <c r="B22" s="26" t="s">
        <v>51</v>
      </c>
      <c r="C22" s="37">
        <v>20</v>
      </c>
      <c r="D22" s="38" t="s">
        <v>64</v>
      </c>
      <c r="E22" s="111" t="s">
        <v>70</v>
      </c>
      <c r="F22" s="112" t="s">
        <v>70</v>
      </c>
      <c r="G22" s="113" t="s">
        <v>70</v>
      </c>
      <c r="H22" s="114">
        <v>1.3</v>
      </c>
      <c r="I22" s="115">
        <v>1.3</v>
      </c>
      <c r="J22" s="116">
        <v>1.3</v>
      </c>
      <c r="K22" s="42">
        <f t="shared" si="0"/>
        <v>26</v>
      </c>
    </row>
    <row r="23" spans="1:11" ht="15" customHeight="1" x14ac:dyDescent="0.25">
      <c r="A23" s="6">
        <v>54101</v>
      </c>
      <c r="B23" s="26" t="s">
        <v>51</v>
      </c>
      <c r="C23" s="37">
        <v>25</v>
      </c>
      <c r="D23" s="38" t="s">
        <v>87</v>
      </c>
      <c r="E23" s="111" t="s">
        <v>71</v>
      </c>
      <c r="F23" s="112" t="s">
        <v>71</v>
      </c>
      <c r="G23" s="113" t="s">
        <v>71</v>
      </c>
      <c r="H23" s="114">
        <v>0.78</v>
      </c>
      <c r="I23" s="115">
        <v>0.78</v>
      </c>
      <c r="J23" s="116">
        <v>0.78</v>
      </c>
      <c r="K23" s="42">
        <f t="shared" si="0"/>
        <v>19.5</v>
      </c>
    </row>
    <row r="24" spans="1:11" ht="15" customHeight="1" x14ac:dyDescent="0.25">
      <c r="A24" s="6">
        <v>54101</v>
      </c>
      <c r="B24" s="26" t="s">
        <v>51</v>
      </c>
      <c r="C24" s="37">
        <v>20</v>
      </c>
      <c r="D24" s="38" t="s">
        <v>46</v>
      </c>
      <c r="E24" s="111" t="s">
        <v>57</v>
      </c>
      <c r="F24" s="112" t="s">
        <v>57</v>
      </c>
      <c r="G24" s="113" t="s">
        <v>57</v>
      </c>
      <c r="H24" s="114">
        <v>0.48</v>
      </c>
      <c r="I24" s="115">
        <v>0.48</v>
      </c>
      <c r="J24" s="116">
        <v>0.48</v>
      </c>
      <c r="K24" s="42">
        <f t="shared" si="0"/>
        <v>9.6</v>
      </c>
    </row>
    <row r="25" spans="1:11" ht="15" customHeight="1" x14ac:dyDescent="0.25">
      <c r="A25" s="6">
        <v>54101</v>
      </c>
      <c r="B25" s="26" t="s">
        <v>51</v>
      </c>
      <c r="C25" s="37">
        <v>12</v>
      </c>
      <c r="D25" s="38" t="s">
        <v>58</v>
      </c>
      <c r="E25" s="111" t="s">
        <v>69</v>
      </c>
      <c r="F25" s="112" t="s">
        <v>69</v>
      </c>
      <c r="G25" s="113" t="s">
        <v>69</v>
      </c>
      <c r="H25" s="114">
        <v>5.14</v>
      </c>
      <c r="I25" s="115">
        <v>5.14</v>
      </c>
      <c r="J25" s="116">
        <v>5.14</v>
      </c>
      <c r="K25" s="42">
        <f t="shared" si="0"/>
        <v>61.679999999999993</v>
      </c>
    </row>
    <row r="26" spans="1:11" ht="15" customHeight="1" x14ac:dyDescent="0.25">
      <c r="A26" s="6">
        <v>54101</v>
      </c>
      <c r="B26" s="26" t="s">
        <v>51</v>
      </c>
      <c r="C26" s="37">
        <v>20</v>
      </c>
      <c r="D26" s="38" t="s">
        <v>87</v>
      </c>
      <c r="E26" s="111" t="s">
        <v>66</v>
      </c>
      <c r="F26" s="112" t="s">
        <v>66</v>
      </c>
      <c r="G26" s="113" t="s">
        <v>66</v>
      </c>
      <c r="H26" s="114">
        <v>1.9</v>
      </c>
      <c r="I26" s="115">
        <v>1.9</v>
      </c>
      <c r="J26" s="116">
        <v>1.9</v>
      </c>
      <c r="K26" s="42">
        <f t="shared" si="0"/>
        <v>38</v>
      </c>
    </row>
    <row r="27" spans="1:11" ht="15" customHeight="1" x14ac:dyDescent="0.25">
      <c r="A27" s="6">
        <v>54101</v>
      </c>
      <c r="B27" s="26" t="s">
        <v>51</v>
      </c>
      <c r="C27" s="37">
        <v>35</v>
      </c>
      <c r="D27" s="38" t="s">
        <v>67</v>
      </c>
      <c r="E27" s="111" t="s">
        <v>88</v>
      </c>
      <c r="F27" s="112" t="s">
        <v>89</v>
      </c>
      <c r="G27" s="113" t="s">
        <v>89</v>
      </c>
      <c r="H27" s="114">
        <v>3</v>
      </c>
      <c r="I27" s="115">
        <v>3</v>
      </c>
      <c r="J27" s="116">
        <v>3</v>
      </c>
      <c r="K27" s="42">
        <f t="shared" si="0"/>
        <v>105</v>
      </c>
    </row>
    <row r="28" spans="1:11" ht="15" customHeight="1" x14ac:dyDescent="0.25">
      <c r="A28" s="6">
        <v>54101</v>
      </c>
      <c r="B28" s="26" t="s">
        <v>51</v>
      </c>
      <c r="C28" s="37">
        <v>30</v>
      </c>
      <c r="D28" s="38" t="s">
        <v>23</v>
      </c>
      <c r="E28" s="111" t="s">
        <v>90</v>
      </c>
      <c r="F28" s="112" t="s">
        <v>90</v>
      </c>
      <c r="G28" s="113" t="s">
        <v>90</v>
      </c>
      <c r="H28" s="114">
        <v>0.37</v>
      </c>
      <c r="I28" s="115">
        <v>0.37</v>
      </c>
      <c r="J28" s="116">
        <v>0.37</v>
      </c>
      <c r="K28" s="42">
        <f t="shared" si="0"/>
        <v>11.1</v>
      </c>
    </row>
    <row r="29" spans="1:11" ht="15" customHeight="1" x14ac:dyDescent="0.25">
      <c r="A29" s="6">
        <v>54101</v>
      </c>
      <c r="B29" s="26" t="s">
        <v>51</v>
      </c>
      <c r="C29" s="37">
        <v>75</v>
      </c>
      <c r="D29" s="38" t="s">
        <v>64</v>
      </c>
      <c r="E29" s="111" t="s">
        <v>65</v>
      </c>
      <c r="F29" s="112" t="s">
        <v>65</v>
      </c>
      <c r="G29" s="113" t="s">
        <v>65</v>
      </c>
      <c r="H29" s="114">
        <v>1.75</v>
      </c>
      <c r="I29" s="115">
        <v>1.75</v>
      </c>
      <c r="J29" s="116">
        <v>1.75</v>
      </c>
      <c r="K29" s="42">
        <f t="shared" si="0"/>
        <v>131.25</v>
      </c>
    </row>
    <row r="30" spans="1:11" ht="15" customHeight="1" x14ac:dyDescent="0.25">
      <c r="A30" s="6">
        <v>54101</v>
      </c>
      <c r="B30" s="26" t="s">
        <v>51</v>
      </c>
      <c r="C30" s="37">
        <v>25</v>
      </c>
      <c r="D30" s="38" t="s">
        <v>64</v>
      </c>
      <c r="E30" s="111" t="s">
        <v>91</v>
      </c>
      <c r="F30" s="112" t="s">
        <v>91</v>
      </c>
      <c r="G30" s="113" t="s">
        <v>91</v>
      </c>
      <c r="H30" s="114">
        <v>3.99</v>
      </c>
      <c r="I30" s="115">
        <v>3.99</v>
      </c>
      <c r="J30" s="116">
        <v>3.99</v>
      </c>
      <c r="K30" s="42">
        <f t="shared" si="0"/>
        <v>99.75</v>
      </c>
    </row>
    <row r="31" spans="1:11" ht="15" customHeight="1" x14ac:dyDescent="0.25">
      <c r="A31" s="6">
        <v>54101</v>
      </c>
      <c r="B31" s="26" t="s">
        <v>51</v>
      </c>
      <c r="C31" s="37">
        <v>1</v>
      </c>
      <c r="D31" s="38" t="s">
        <v>52</v>
      </c>
      <c r="E31" s="111" t="s">
        <v>92</v>
      </c>
      <c r="F31" s="112" t="s">
        <v>92</v>
      </c>
      <c r="G31" s="113" t="s">
        <v>92</v>
      </c>
      <c r="H31" s="114">
        <v>3.7</v>
      </c>
      <c r="I31" s="115">
        <v>3.7</v>
      </c>
      <c r="J31" s="116">
        <v>3.7</v>
      </c>
      <c r="K31" s="42">
        <f t="shared" si="0"/>
        <v>3.7</v>
      </c>
    </row>
    <row r="32" spans="1:11" ht="15" customHeight="1" x14ac:dyDescent="0.25">
      <c r="A32" s="6">
        <v>54101</v>
      </c>
      <c r="B32" s="26" t="s">
        <v>51</v>
      </c>
      <c r="C32" s="37">
        <v>10</v>
      </c>
      <c r="D32" s="38" t="s">
        <v>93</v>
      </c>
      <c r="E32" s="111" t="s">
        <v>94</v>
      </c>
      <c r="F32" s="112" t="s">
        <v>94</v>
      </c>
      <c r="G32" s="113" t="s">
        <v>94</v>
      </c>
      <c r="H32" s="114">
        <v>0.39</v>
      </c>
      <c r="I32" s="115">
        <v>0.39</v>
      </c>
      <c r="J32" s="116">
        <v>0.39</v>
      </c>
      <c r="K32" s="42">
        <f t="shared" si="0"/>
        <v>3.9000000000000004</v>
      </c>
    </row>
    <row r="33" spans="1:11" ht="15" customHeight="1" x14ac:dyDescent="0.25">
      <c r="A33" s="6">
        <v>54101</v>
      </c>
      <c r="B33" s="26" t="s">
        <v>51</v>
      </c>
      <c r="C33" s="37">
        <v>20</v>
      </c>
      <c r="D33" s="38" t="s">
        <v>46</v>
      </c>
      <c r="E33" s="111" t="s">
        <v>95</v>
      </c>
      <c r="F33" s="112" t="s">
        <v>95</v>
      </c>
      <c r="G33" s="113" t="s">
        <v>95</v>
      </c>
      <c r="H33" s="114">
        <v>1.23</v>
      </c>
      <c r="I33" s="115">
        <v>1.23</v>
      </c>
      <c r="J33" s="116">
        <v>1.23</v>
      </c>
      <c r="K33" s="42">
        <f t="shared" si="0"/>
        <v>24.6</v>
      </c>
    </row>
    <row r="34" spans="1:11" ht="15" customHeight="1" x14ac:dyDescent="0.25">
      <c r="A34" s="6">
        <v>54101</v>
      </c>
      <c r="B34" s="26" t="s">
        <v>51</v>
      </c>
      <c r="C34" s="37">
        <v>15</v>
      </c>
      <c r="D34" s="38" t="s">
        <v>52</v>
      </c>
      <c r="E34" s="111" t="s">
        <v>96</v>
      </c>
      <c r="F34" s="112" t="s">
        <v>96</v>
      </c>
      <c r="G34" s="113" t="s">
        <v>96</v>
      </c>
      <c r="H34" s="114">
        <v>2.5</v>
      </c>
      <c r="I34" s="115">
        <v>2.5</v>
      </c>
      <c r="J34" s="116">
        <v>2.5</v>
      </c>
      <c r="K34" s="42">
        <f t="shared" si="0"/>
        <v>37.5</v>
      </c>
    </row>
    <row r="35" spans="1:11" ht="15" customHeight="1" x14ac:dyDescent="0.25">
      <c r="A35" s="6">
        <v>54101</v>
      </c>
      <c r="B35" s="26" t="s">
        <v>51</v>
      </c>
      <c r="C35" s="37">
        <v>15</v>
      </c>
      <c r="D35" s="38" t="s">
        <v>67</v>
      </c>
      <c r="E35" s="111" t="s">
        <v>97</v>
      </c>
      <c r="F35" s="112" t="s">
        <v>97</v>
      </c>
      <c r="G35" s="113" t="s">
        <v>97</v>
      </c>
      <c r="H35" s="114">
        <v>2.5</v>
      </c>
      <c r="I35" s="115">
        <v>2.5</v>
      </c>
      <c r="J35" s="116">
        <v>2.5</v>
      </c>
      <c r="K35" s="42">
        <f t="shared" si="0"/>
        <v>37.5</v>
      </c>
    </row>
    <row r="36" spans="1:11" ht="15" customHeight="1" x14ac:dyDescent="0.25">
      <c r="A36" s="6">
        <v>54101</v>
      </c>
      <c r="B36" s="26" t="s">
        <v>51</v>
      </c>
      <c r="C36" s="37">
        <v>6</v>
      </c>
      <c r="D36" s="38" t="s">
        <v>52</v>
      </c>
      <c r="E36" s="111" t="s">
        <v>98</v>
      </c>
      <c r="F36" s="112" t="s">
        <v>98</v>
      </c>
      <c r="G36" s="113" t="s">
        <v>98</v>
      </c>
      <c r="H36" s="114">
        <v>1.5</v>
      </c>
      <c r="I36" s="115">
        <v>1.5</v>
      </c>
      <c r="J36" s="116">
        <v>1.5</v>
      </c>
      <c r="K36" s="42">
        <f t="shared" si="0"/>
        <v>9</v>
      </c>
    </row>
    <row r="37" spans="1:11" ht="15" customHeight="1" x14ac:dyDescent="0.25">
      <c r="A37" s="6">
        <v>54101</v>
      </c>
      <c r="B37" s="26" t="s">
        <v>51</v>
      </c>
      <c r="C37" s="37">
        <v>3</v>
      </c>
      <c r="D37" s="38" t="s">
        <v>52</v>
      </c>
      <c r="E37" s="111" t="s">
        <v>99</v>
      </c>
      <c r="F37" s="112" t="s">
        <v>99</v>
      </c>
      <c r="G37" s="113" t="s">
        <v>99</v>
      </c>
      <c r="H37" s="114">
        <v>1.76</v>
      </c>
      <c r="I37" s="115">
        <v>1.76</v>
      </c>
      <c r="J37" s="116">
        <v>1.76</v>
      </c>
      <c r="K37" s="42">
        <f t="shared" si="0"/>
        <v>5.28</v>
      </c>
    </row>
    <row r="38" spans="1:11" ht="15" customHeight="1" x14ac:dyDescent="0.25">
      <c r="A38" s="6">
        <v>54101</v>
      </c>
      <c r="B38" s="26" t="s">
        <v>51</v>
      </c>
      <c r="C38" s="37">
        <v>2</v>
      </c>
      <c r="D38" s="38" t="s">
        <v>52</v>
      </c>
      <c r="E38" s="111" t="s">
        <v>100</v>
      </c>
      <c r="F38" s="112" t="s">
        <v>100</v>
      </c>
      <c r="G38" s="113" t="s">
        <v>100</v>
      </c>
      <c r="H38" s="114">
        <v>1.6</v>
      </c>
      <c r="I38" s="115">
        <v>1.6</v>
      </c>
      <c r="J38" s="116">
        <v>1.6</v>
      </c>
      <c r="K38" s="42">
        <f t="shared" si="0"/>
        <v>3.2</v>
      </c>
    </row>
    <row r="39" spans="1:11" ht="15" customHeight="1" x14ac:dyDescent="0.25">
      <c r="A39" s="6">
        <v>54101</v>
      </c>
      <c r="B39" s="26" t="s">
        <v>51</v>
      </c>
      <c r="C39" s="37">
        <v>7</v>
      </c>
      <c r="D39" s="38" t="s">
        <v>101</v>
      </c>
      <c r="E39" s="111" t="s">
        <v>72</v>
      </c>
      <c r="F39" s="112" t="s">
        <v>72</v>
      </c>
      <c r="G39" s="113" t="s">
        <v>72</v>
      </c>
      <c r="H39" s="114">
        <v>0.85</v>
      </c>
      <c r="I39" s="115">
        <v>0.85</v>
      </c>
      <c r="J39" s="116">
        <v>0.85</v>
      </c>
      <c r="K39" s="42">
        <f t="shared" si="0"/>
        <v>5.95</v>
      </c>
    </row>
    <row r="40" spans="1:11" ht="15" customHeight="1" x14ac:dyDescent="0.25">
      <c r="A40" s="6">
        <v>54101</v>
      </c>
      <c r="B40" s="26" t="s">
        <v>51</v>
      </c>
      <c r="C40" s="37">
        <v>2</v>
      </c>
      <c r="D40" s="38" t="s">
        <v>46</v>
      </c>
      <c r="E40" s="111" t="s">
        <v>68</v>
      </c>
      <c r="F40" s="112" t="s">
        <v>102</v>
      </c>
      <c r="G40" s="113" t="s">
        <v>102</v>
      </c>
      <c r="H40" s="114">
        <v>1.85</v>
      </c>
      <c r="I40" s="115">
        <v>1.85</v>
      </c>
      <c r="J40" s="116">
        <v>1.85</v>
      </c>
      <c r="K40" s="42">
        <f t="shared" si="0"/>
        <v>3.7</v>
      </c>
    </row>
    <row r="41" spans="1:11" ht="15" customHeight="1" x14ac:dyDescent="0.25">
      <c r="A41" s="6">
        <v>54101</v>
      </c>
      <c r="B41" s="26" t="s">
        <v>51</v>
      </c>
      <c r="C41" s="37">
        <v>1</v>
      </c>
      <c r="D41" s="38" t="s">
        <v>46</v>
      </c>
      <c r="E41" s="111" t="s">
        <v>103</v>
      </c>
      <c r="F41" s="112" t="s">
        <v>104</v>
      </c>
      <c r="G41" s="113" t="s">
        <v>104</v>
      </c>
      <c r="H41" s="114">
        <v>1.85</v>
      </c>
      <c r="I41" s="115">
        <v>1.85</v>
      </c>
      <c r="J41" s="116">
        <v>1.85</v>
      </c>
      <c r="K41" s="42">
        <f t="shared" si="0"/>
        <v>1.85</v>
      </c>
    </row>
    <row r="42" spans="1:11" ht="15" customHeight="1" x14ac:dyDescent="0.25">
      <c r="A42" s="6">
        <v>54101</v>
      </c>
      <c r="B42" s="26" t="s">
        <v>51</v>
      </c>
      <c r="C42" s="37">
        <v>20</v>
      </c>
      <c r="D42" s="38" t="s">
        <v>23</v>
      </c>
      <c r="E42" s="111" t="s">
        <v>105</v>
      </c>
      <c r="F42" s="112" t="s">
        <v>105</v>
      </c>
      <c r="G42" s="113" t="s">
        <v>105</v>
      </c>
      <c r="H42" s="114">
        <v>0.12</v>
      </c>
      <c r="I42" s="115">
        <v>0.12</v>
      </c>
      <c r="J42" s="116">
        <v>0.12</v>
      </c>
      <c r="K42" s="42">
        <f t="shared" si="0"/>
        <v>2.4</v>
      </c>
    </row>
    <row r="43" spans="1:11" x14ac:dyDescent="0.25">
      <c r="A43" s="6">
        <v>54101</v>
      </c>
      <c r="B43" s="26" t="s">
        <v>51</v>
      </c>
      <c r="C43" s="37">
        <v>15</v>
      </c>
      <c r="D43" s="38" t="s">
        <v>59</v>
      </c>
      <c r="E43" s="111" t="s">
        <v>106</v>
      </c>
      <c r="F43" s="112" t="s">
        <v>107</v>
      </c>
      <c r="G43" s="113" t="s">
        <v>107</v>
      </c>
      <c r="H43" s="114">
        <v>0.6</v>
      </c>
      <c r="I43" s="115">
        <v>0.6</v>
      </c>
      <c r="J43" s="116">
        <v>0.6</v>
      </c>
      <c r="K43" s="42">
        <f t="shared" si="0"/>
        <v>9</v>
      </c>
    </row>
    <row r="44" spans="1:11" x14ac:dyDescent="0.25">
      <c r="A44" s="6">
        <v>54101</v>
      </c>
      <c r="B44" s="26" t="s">
        <v>51</v>
      </c>
      <c r="C44" s="37">
        <v>20</v>
      </c>
      <c r="D44" s="38" t="s">
        <v>64</v>
      </c>
      <c r="E44" s="111" t="s">
        <v>108</v>
      </c>
      <c r="F44" s="112" t="s">
        <v>108</v>
      </c>
      <c r="G44" s="113" t="s">
        <v>108</v>
      </c>
      <c r="H44" s="114">
        <v>2.56</v>
      </c>
      <c r="I44" s="115"/>
      <c r="J44" s="116"/>
      <c r="K44" s="42">
        <f t="shared" si="0"/>
        <v>51.2</v>
      </c>
    </row>
    <row r="45" spans="1:11" x14ac:dyDescent="0.25">
      <c r="A45" s="6">
        <v>54107</v>
      </c>
      <c r="B45" s="26" t="s">
        <v>51</v>
      </c>
      <c r="C45" s="37">
        <v>2</v>
      </c>
      <c r="D45" s="38" t="s">
        <v>24</v>
      </c>
      <c r="E45" s="111" t="s">
        <v>109</v>
      </c>
      <c r="F45" s="112" t="s">
        <v>109</v>
      </c>
      <c r="G45" s="113" t="s">
        <v>109</v>
      </c>
      <c r="H45" s="114">
        <v>0.5</v>
      </c>
      <c r="I45" s="115"/>
      <c r="J45" s="116"/>
      <c r="K45" s="42">
        <f t="shared" si="0"/>
        <v>1</v>
      </c>
    </row>
    <row r="46" spans="1:11" x14ac:dyDescent="0.25">
      <c r="A46" s="72" t="s">
        <v>73</v>
      </c>
      <c r="B46" s="73"/>
      <c r="C46" s="73"/>
      <c r="D46" s="74"/>
      <c r="E46" s="75" t="s">
        <v>110</v>
      </c>
      <c r="F46" s="76"/>
      <c r="G46" s="76"/>
      <c r="H46" s="76"/>
      <c r="I46" s="76"/>
      <c r="J46" s="76"/>
      <c r="K46" s="77"/>
    </row>
    <row r="47" spans="1:11" x14ac:dyDescent="0.25">
      <c r="A47" s="72" t="s">
        <v>61</v>
      </c>
      <c r="B47" s="73"/>
      <c r="C47" s="73"/>
      <c r="D47" s="74"/>
      <c r="E47" s="78"/>
      <c r="F47" s="79"/>
      <c r="G47" s="79"/>
      <c r="H47" s="79"/>
      <c r="I47" s="79"/>
      <c r="J47" s="79"/>
      <c r="K47" s="80"/>
    </row>
    <row r="48" spans="1:11" x14ac:dyDescent="0.25">
      <c r="A48" s="81" t="s">
        <v>62</v>
      </c>
      <c r="B48" s="82"/>
      <c r="C48" s="82"/>
      <c r="D48" s="82"/>
      <c r="E48" s="82"/>
      <c r="F48" s="82"/>
      <c r="G48" s="83"/>
      <c r="H48" s="104" t="s">
        <v>18</v>
      </c>
      <c r="I48" s="105"/>
      <c r="J48" s="106"/>
      <c r="K48" s="5">
        <f>SUM(K11:K45)</f>
        <v>1330.26</v>
      </c>
    </row>
    <row r="49" spans="1:11" x14ac:dyDescent="0.25">
      <c r="A49" s="84" t="s">
        <v>63</v>
      </c>
      <c r="B49" s="85"/>
      <c r="C49" s="85"/>
      <c r="D49" s="85"/>
      <c r="E49" s="85"/>
      <c r="F49" s="85"/>
      <c r="G49" s="86"/>
      <c r="H49" s="104"/>
      <c r="I49" s="105"/>
      <c r="J49" s="106"/>
      <c r="K49" s="5"/>
    </row>
    <row r="50" spans="1:11" x14ac:dyDescent="0.25">
      <c r="A50" s="119" t="s">
        <v>75</v>
      </c>
      <c r="B50" s="120"/>
      <c r="C50" s="120"/>
      <c r="D50" s="120"/>
      <c r="E50" s="120"/>
      <c r="F50" s="120"/>
      <c r="G50" s="121"/>
      <c r="H50" s="3"/>
      <c r="I50" s="4"/>
      <c r="J50" s="4"/>
      <c r="K50" s="5"/>
    </row>
    <row r="51" spans="1:11" x14ac:dyDescent="0.25">
      <c r="A51" s="107" t="s">
        <v>25</v>
      </c>
      <c r="B51" s="108"/>
      <c r="C51" s="109"/>
      <c r="D51" s="43" t="s">
        <v>26</v>
      </c>
      <c r="E51" s="122" t="s">
        <v>27</v>
      </c>
      <c r="F51" s="123"/>
      <c r="G51" s="44" t="s">
        <v>28</v>
      </c>
      <c r="H51" s="104" t="s">
        <v>26</v>
      </c>
      <c r="I51" s="105"/>
      <c r="J51" s="106"/>
      <c r="K51" s="44" t="s">
        <v>27</v>
      </c>
    </row>
    <row r="52" spans="1:11" x14ac:dyDescent="0.25">
      <c r="A52" s="97"/>
      <c r="B52" s="98"/>
      <c r="C52" s="99"/>
      <c r="D52" s="7"/>
      <c r="E52" s="97"/>
      <c r="F52" s="99"/>
      <c r="G52" s="8"/>
      <c r="H52" s="94"/>
      <c r="I52" s="95"/>
      <c r="J52" s="96"/>
      <c r="K52" s="49"/>
    </row>
    <row r="53" spans="1:11" ht="15" customHeight="1" x14ac:dyDescent="0.25">
      <c r="A53" s="97"/>
      <c r="B53" s="98"/>
      <c r="C53" s="99"/>
      <c r="D53" s="9"/>
      <c r="E53" s="97"/>
      <c r="F53" s="99"/>
      <c r="G53" s="8"/>
      <c r="H53" s="94"/>
      <c r="I53" s="95"/>
      <c r="J53" s="96"/>
      <c r="K53" s="45"/>
    </row>
    <row r="54" spans="1:11" x14ac:dyDescent="0.25">
      <c r="A54" s="97"/>
      <c r="B54" s="98"/>
      <c r="C54" s="99"/>
      <c r="D54" s="12"/>
      <c r="E54" s="97"/>
      <c r="F54" s="99"/>
      <c r="G54" s="13"/>
      <c r="H54" s="94" t="s">
        <v>29</v>
      </c>
      <c r="I54" s="95"/>
      <c r="J54" s="96"/>
      <c r="K54" s="46"/>
    </row>
    <row r="55" spans="1:11" ht="15" customHeight="1" x14ac:dyDescent="0.25">
      <c r="A55" s="19"/>
      <c r="B55" s="22"/>
      <c r="C55" s="47"/>
      <c r="D55" s="22"/>
      <c r="E55" s="22"/>
      <c r="F55" s="22"/>
      <c r="G55" s="22"/>
      <c r="H55" s="100"/>
      <c r="I55" s="100"/>
      <c r="J55" s="100"/>
      <c r="K55" s="14"/>
    </row>
    <row r="56" spans="1:11" x14ac:dyDescent="0.25">
      <c r="A56" s="1"/>
      <c r="B56" s="35"/>
      <c r="C56" s="48"/>
      <c r="D56" s="35"/>
      <c r="E56" s="35"/>
      <c r="F56" s="35"/>
      <c r="G56" s="35"/>
      <c r="H56" s="31"/>
      <c r="I56" s="31"/>
      <c r="J56" s="31"/>
      <c r="K56" s="36"/>
    </row>
    <row r="57" spans="1:11" x14ac:dyDescent="0.25">
      <c r="A57" s="1"/>
      <c r="B57" s="35"/>
      <c r="C57" s="48"/>
      <c r="D57" s="35"/>
      <c r="E57" s="35"/>
      <c r="F57" s="35"/>
      <c r="G57" s="35"/>
      <c r="H57" s="31"/>
      <c r="I57" s="31"/>
      <c r="J57" s="31"/>
      <c r="K57" s="36"/>
    </row>
    <row r="58" spans="1:11" ht="15" customHeight="1" x14ac:dyDescent="0.25">
      <c r="A58" s="117"/>
      <c r="B58" s="118"/>
      <c r="C58" s="118"/>
      <c r="D58" s="10"/>
      <c r="E58" s="10"/>
      <c r="F58" s="10"/>
      <c r="G58" s="10"/>
      <c r="H58" s="18"/>
      <c r="I58" s="18"/>
      <c r="J58" s="18"/>
      <c r="K58" s="15"/>
    </row>
    <row r="59" spans="1:11" ht="15" customHeight="1" x14ac:dyDescent="0.25">
      <c r="A59" s="101" t="s">
        <v>30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3"/>
    </row>
    <row r="60" spans="1:11" ht="15" customHeight="1" x14ac:dyDescent="0.25">
      <c r="A60" s="69" t="s">
        <v>111</v>
      </c>
      <c r="B60" s="70"/>
      <c r="C60" s="70"/>
      <c r="D60" s="70"/>
      <c r="E60" s="70"/>
      <c r="F60" s="70"/>
      <c r="G60" s="70"/>
      <c r="H60" s="70"/>
      <c r="I60" s="70"/>
      <c r="J60" s="70"/>
      <c r="K60" s="71"/>
    </row>
    <row r="61" spans="1:11" ht="15" customHeight="1" x14ac:dyDescent="0.25">
      <c r="A61" s="66" t="s">
        <v>31</v>
      </c>
      <c r="B61" s="67"/>
      <c r="C61" s="67"/>
      <c r="D61" s="67"/>
      <c r="E61" s="67"/>
      <c r="F61" s="67"/>
      <c r="G61" s="67"/>
      <c r="H61" s="67"/>
      <c r="I61" s="67"/>
      <c r="J61" s="67"/>
      <c r="K61" s="68"/>
    </row>
    <row r="62" spans="1:11" x14ac:dyDescent="0.25">
      <c r="A62" s="1"/>
      <c r="B62" s="35"/>
      <c r="C62" s="35"/>
      <c r="D62" s="35"/>
      <c r="E62" s="11"/>
      <c r="F62" s="11"/>
      <c r="G62" s="35"/>
      <c r="H62" s="31"/>
      <c r="I62" s="32"/>
      <c r="J62" s="31"/>
      <c r="K62" s="36"/>
    </row>
    <row r="63" spans="1:11" ht="15" customHeight="1" x14ac:dyDescent="0.25">
      <c r="A63" s="1"/>
      <c r="B63" s="35"/>
      <c r="C63" s="35"/>
      <c r="D63" s="35"/>
      <c r="E63" s="11"/>
      <c r="F63" s="11"/>
      <c r="G63" s="35"/>
      <c r="H63" s="31"/>
      <c r="I63" s="32"/>
      <c r="J63" s="31"/>
      <c r="K63" s="36"/>
    </row>
    <row r="64" spans="1:11" x14ac:dyDescent="0.25">
      <c r="A64" s="1"/>
      <c r="B64" s="35"/>
      <c r="C64" s="35"/>
      <c r="D64" s="35"/>
      <c r="E64" s="11"/>
      <c r="F64" s="11"/>
      <c r="G64" s="35"/>
      <c r="H64" s="31"/>
      <c r="I64" s="32"/>
      <c r="J64" s="31"/>
      <c r="K64" s="36"/>
    </row>
    <row r="65" spans="1:11" x14ac:dyDescent="0.25">
      <c r="A65" s="180" t="s">
        <v>32</v>
      </c>
      <c r="B65" s="181"/>
      <c r="C65" s="181"/>
      <c r="D65" s="181"/>
      <c r="E65" s="181"/>
      <c r="F65" s="181"/>
      <c r="G65" s="181" t="s">
        <v>33</v>
      </c>
      <c r="H65" s="181"/>
      <c r="I65" s="181"/>
      <c r="J65" s="181"/>
      <c r="K65" s="182"/>
    </row>
    <row r="66" spans="1:11" x14ac:dyDescent="0.25">
      <c r="A66" s="110" t="s">
        <v>34</v>
      </c>
      <c r="B66" s="52"/>
      <c r="C66" s="52"/>
      <c r="D66" s="52"/>
      <c r="E66" s="52"/>
      <c r="F66" s="52"/>
      <c r="G66" s="52" t="s">
        <v>35</v>
      </c>
      <c r="H66" s="52"/>
      <c r="I66" s="52"/>
      <c r="J66" s="52"/>
      <c r="K66" s="53"/>
    </row>
    <row r="67" spans="1:11" x14ac:dyDescent="0.25">
      <c r="A67" s="110" t="s">
        <v>36</v>
      </c>
      <c r="B67" s="52"/>
      <c r="C67" s="52"/>
      <c r="D67" s="52"/>
      <c r="E67" s="52"/>
      <c r="F67" s="52"/>
      <c r="G67" s="52" t="s">
        <v>37</v>
      </c>
      <c r="H67" s="52"/>
      <c r="I67" s="52"/>
      <c r="J67" s="52"/>
      <c r="K67" s="53"/>
    </row>
    <row r="68" spans="1:11" x14ac:dyDescent="0.25">
      <c r="A68" s="110" t="s">
        <v>38</v>
      </c>
      <c r="B68" s="52"/>
      <c r="C68" s="52"/>
      <c r="D68" s="52"/>
      <c r="E68" s="52"/>
      <c r="F68" s="52"/>
      <c r="G68" s="52" t="s">
        <v>39</v>
      </c>
      <c r="H68" s="52"/>
      <c r="I68" s="52"/>
      <c r="J68" s="52"/>
      <c r="K68" s="53"/>
    </row>
    <row r="69" spans="1:11" x14ac:dyDescent="0.25">
      <c r="A69" s="50" t="s">
        <v>40</v>
      </c>
      <c r="B69" s="51"/>
      <c r="C69" s="51"/>
      <c r="D69" s="51"/>
      <c r="E69" s="51"/>
      <c r="F69" s="51"/>
      <c r="G69" s="52"/>
      <c r="H69" s="52"/>
      <c r="I69" s="52"/>
      <c r="J69" s="52"/>
      <c r="K69" s="53"/>
    </row>
    <row r="70" spans="1:11" x14ac:dyDescent="0.25">
      <c r="A70" s="90" t="s">
        <v>41</v>
      </c>
      <c r="B70" s="91"/>
      <c r="C70" s="91"/>
      <c r="D70" s="91"/>
      <c r="E70" s="91"/>
      <c r="F70" s="91"/>
      <c r="G70" s="92" t="s">
        <v>42</v>
      </c>
      <c r="H70" s="92"/>
      <c r="I70" s="92"/>
      <c r="J70" s="92"/>
      <c r="K70" s="93"/>
    </row>
    <row r="71" spans="1:11" x14ac:dyDescent="0.25">
      <c r="A71" s="54" t="s">
        <v>43</v>
      </c>
      <c r="B71" s="55"/>
      <c r="C71" s="55"/>
      <c r="D71" s="55"/>
      <c r="E71" s="55"/>
      <c r="F71" s="55"/>
      <c r="G71" s="55"/>
      <c r="H71" s="55"/>
      <c r="I71" s="55"/>
      <c r="J71" s="55"/>
      <c r="K71" s="56"/>
    </row>
    <row r="72" spans="1:11" x14ac:dyDescent="0.25">
      <c r="A72" s="87" t="s">
        <v>44</v>
      </c>
      <c r="B72" s="88"/>
      <c r="C72" s="88"/>
      <c r="D72" s="88"/>
      <c r="E72" s="88"/>
      <c r="F72" s="89"/>
      <c r="G72" s="87" t="s">
        <v>45</v>
      </c>
      <c r="H72" s="88"/>
      <c r="I72" s="88"/>
      <c r="J72" s="88"/>
      <c r="K72" s="89"/>
    </row>
    <row r="73" spans="1:11" x14ac:dyDescent="0.25">
      <c r="A73" s="57"/>
      <c r="B73" s="58"/>
      <c r="C73" s="58"/>
      <c r="D73" s="58"/>
      <c r="E73" s="58"/>
      <c r="F73" s="59"/>
      <c r="G73" s="57"/>
      <c r="H73" s="58"/>
      <c r="I73" s="58"/>
      <c r="J73" s="58"/>
      <c r="K73" s="59"/>
    </row>
    <row r="74" spans="1:11" x14ac:dyDescent="0.25">
      <c r="A74" s="60"/>
      <c r="B74" s="61"/>
      <c r="C74" s="61"/>
      <c r="D74" s="61"/>
      <c r="E74" s="61"/>
      <c r="F74" s="62"/>
      <c r="G74" s="60"/>
      <c r="H74" s="61"/>
      <c r="I74" s="61"/>
      <c r="J74" s="61"/>
      <c r="K74" s="62"/>
    </row>
    <row r="75" spans="1:11" x14ac:dyDescent="0.25">
      <c r="A75" s="60"/>
      <c r="B75" s="61"/>
      <c r="C75" s="61"/>
      <c r="D75" s="61"/>
      <c r="E75" s="61"/>
      <c r="F75" s="62"/>
      <c r="G75" s="60"/>
      <c r="H75" s="61"/>
      <c r="I75" s="61"/>
      <c r="J75" s="61"/>
      <c r="K75" s="62"/>
    </row>
    <row r="76" spans="1:11" x14ac:dyDescent="0.25">
      <c r="A76" s="63"/>
      <c r="B76" s="64"/>
      <c r="C76" s="64"/>
      <c r="D76" s="64"/>
      <c r="E76" s="64"/>
      <c r="F76" s="65"/>
      <c r="G76" s="63"/>
      <c r="H76" s="64"/>
      <c r="I76" s="64"/>
      <c r="J76" s="64"/>
      <c r="K76" s="65"/>
    </row>
  </sheetData>
  <mergeCells count="128">
    <mergeCell ref="A1:K3"/>
    <mergeCell ref="A65:F65"/>
    <mergeCell ref="G65:K65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E30:G30"/>
    <mergeCell ref="H30:J30"/>
    <mergeCell ref="E31:G31"/>
    <mergeCell ref="H31:J31"/>
    <mergeCell ref="H42:J42"/>
    <mergeCell ref="E37:G37"/>
    <mergeCell ref="H37:J37"/>
    <mergeCell ref="E38:G38"/>
    <mergeCell ref="H38:J38"/>
    <mergeCell ref="E25:G25"/>
    <mergeCell ref="H25:J25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7:G17"/>
    <mergeCell ref="H17:J17"/>
    <mergeCell ref="E18:G18"/>
    <mergeCell ref="H18:J18"/>
    <mergeCell ref="E26:G26"/>
    <mergeCell ref="H26:J26"/>
    <mergeCell ref="E27:G27"/>
    <mergeCell ref="H27:J27"/>
    <mergeCell ref="E28:G28"/>
    <mergeCell ref="H28:J28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H45:J45"/>
    <mergeCell ref="A50:G50"/>
    <mergeCell ref="E51:F51"/>
    <mergeCell ref="H51:J51"/>
    <mergeCell ref="E52:F52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51:C51"/>
    <mergeCell ref="A67:F67"/>
    <mergeCell ref="G67:K67"/>
    <mergeCell ref="A68:F68"/>
    <mergeCell ref="G68:K68"/>
    <mergeCell ref="E39:G39"/>
    <mergeCell ref="H39:J39"/>
    <mergeCell ref="H49:J49"/>
    <mergeCell ref="A52:C52"/>
    <mergeCell ref="A66:F66"/>
    <mergeCell ref="G66:K66"/>
    <mergeCell ref="E40:G40"/>
    <mergeCell ref="E41:G41"/>
    <mergeCell ref="E42:G42"/>
    <mergeCell ref="E43:G43"/>
    <mergeCell ref="E44:G44"/>
    <mergeCell ref="E45:G45"/>
    <mergeCell ref="H53:J53"/>
    <mergeCell ref="H54:J54"/>
    <mergeCell ref="A58:C58"/>
    <mergeCell ref="H40:J40"/>
    <mergeCell ref="H41:J41"/>
    <mergeCell ref="H43:J43"/>
    <mergeCell ref="H44:J44"/>
    <mergeCell ref="A69:F69"/>
    <mergeCell ref="G69:K69"/>
    <mergeCell ref="A71:K71"/>
    <mergeCell ref="A73:F76"/>
    <mergeCell ref="G73:K76"/>
    <mergeCell ref="A61:K61"/>
    <mergeCell ref="A60:K60"/>
    <mergeCell ref="A46:D46"/>
    <mergeCell ref="E46:K47"/>
    <mergeCell ref="A47:D47"/>
    <mergeCell ref="A48:G48"/>
    <mergeCell ref="A49:G49"/>
    <mergeCell ref="A72:F72"/>
    <mergeCell ref="G72:K72"/>
    <mergeCell ref="A70:F70"/>
    <mergeCell ref="G70:K70"/>
    <mergeCell ref="H52:J52"/>
    <mergeCell ref="A53:C53"/>
    <mergeCell ref="E53:F53"/>
    <mergeCell ref="A54:C54"/>
    <mergeCell ref="E54:F54"/>
    <mergeCell ref="H55:J55"/>
    <mergeCell ref="A59:K59"/>
    <mergeCell ref="H48:J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2023-02-01T16:18:47Z</dcterms:modified>
</cp:coreProperties>
</file>