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EC6CA2BC-F3FF-4607-B7D0-C74063F65B25}" xr6:coauthVersionLast="47" xr6:coauthVersionMax="47" xr10:uidLastSave="{00000000-0000-0000-0000-000000000000}"/>
  <bookViews>
    <workbookView xWindow="390" yWindow="39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53" i="1" s="1"/>
</calcChain>
</file>

<file path=xl/sharedStrings.xml><?xml version="1.0" encoding="utf-8"?>
<sst xmlns="http://schemas.openxmlformats.org/spreadsheetml/2006/main" count="262" uniqueCount="115">
  <si>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</si>
  <si>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</si>
  <si>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</si>
  <si>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</si>
  <si>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</si>
  <si>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</si>
  <si>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</si>
  <si>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</si>
  <si>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</si>
  <si>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</si>
  <si>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</si>
  <si>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</si>
  <si>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</si>
  <si>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</si>
  <si>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</si>
  <si>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</si>
  <si>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</si>
  <si>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</si>
  <si>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</si>
  <si>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</si>
  <si>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</si>
  <si>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</si>
  <si>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</si>
  <si>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</si>
  <si>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</si>
  <si>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PAQUETES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</si>
  <si>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</si>
  <si>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</si>
  <si>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</si>
  <si>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</si>
  <si>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</si>
  <si>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</si>
  <si>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</si>
  <si>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</si>
  <si>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</si>
  <si>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</si>
  <si>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</si>
  <si>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</si>
  <si>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</si>
  <si>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</si>
  <si>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</si>
  <si>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</si>
  <si>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</si>
  <si>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</si>
  <si>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</si>
  <si>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</si>
  <si>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</si>
  <si>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</si>
  <si>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</si>
  <si>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t xml:space="preserve">DIRECCIÓN: XXXXXXXXXXXXXXXXXXXXXXXX </t>
  </si>
  <si>
    <t>BOLSA</t>
  </si>
  <si>
    <t>BOTELLAS</t>
  </si>
  <si>
    <t>POSTA DE YUGO LIBRA</t>
  </si>
  <si>
    <t>PAPA MORENA LIBRA</t>
  </si>
  <si>
    <t>CHILE VERDE UNIDAD</t>
  </si>
  <si>
    <t>ESPAGUETI FAMA 800G</t>
  </si>
  <si>
    <t>TOMATE LIBRA</t>
  </si>
  <si>
    <t>HARINA DE MAIZ DOÑA BLANCA 5 LIBRAS</t>
  </si>
  <si>
    <t>MARGARITA LIDO 32G</t>
  </si>
  <si>
    <t xml:space="preserve">TIEMPO DE ENTREGA: 8 DÍAS </t>
  </si>
  <si>
    <t>FORMA DE PAGO: CONTADO</t>
  </si>
  <si>
    <t>XXXXXXXXXXXXXXXXXXXXXX</t>
  </si>
  <si>
    <t>UNIDAD DE LA NIÑÉZ Y ADOLESCENCIA</t>
  </si>
  <si>
    <t>00266</t>
  </si>
  <si>
    <t>020306</t>
  </si>
  <si>
    <t>LIBRAS</t>
  </si>
  <si>
    <t>AZUCAR BLANCA DEL CAÑAL LIBRA</t>
  </si>
  <si>
    <t>GUISO ESPECIAL LIBRA</t>
  </si>
  <si>
    <t>CARNE MOLIDA ESPECIAL LIBRA</t>
  </si>
  <si>
    <t>PECHUGA CON HUESO POLLO INDIO LIBRA</t>
  </si>
  <si>
    <t>MUSLO PIERNA POLLO INDIO LIBRA</t>
  </si>
  <si>
    <t>SALCHICHA DE PAVO DANY LIBRA</t>
  </si>
  <si>
    <t>JAMON FAMILIAR DANY LIBRA</t>
  </si>
  <si>
    <t>CREMA LACTOLAC BOTELLA</t>
  </si>
  <si>
    <t>GALON</t>
  </si>
  <si>
    <t>ACEITE ORISOL GALON</t>
  </si>
  <si>
    <t>BOLSAS</t>
  </si>
  <si>
    <t>CODITO FAMA 200G</t>
  </si>
  <si>
    <t>5 UND HARINA DE MAIZ DOÑA BLANCA 5 LIBRAS</t>
  </si>
  <si>
    <t>PAN DE CAJA LIDO 550G</t>
  </si>
  <si>
    <t>CEREAL ZUCARITAS KELLOGG´S 390G</t>
  </si>
  <si>
    <t>MAYONESA MAC CORMICK 1.75 KL</t>
  </si>
  <si>
    <t>MOSTAZA DEL CHEF 890G</t>
  </si>
  <si>
    <t>SALSA NEGRA DEL CHEF BOLSA 400G</t>
  </si>
  <si>
    <t>SALSA KETCHUP REGIA BOLSA 1925G</t>
  </si>
  <si>
    <t>SOPA MAGGI RES/POLLO CONTINENTAL SOBRE 57G</t>
  </si>
  <si>
    <t>BOTES</t>
  </si>
  <si>
    <t>CONSOME DE POLLO CONTINENTAL 180G</t>
  </si>
  <si>
    <t>2 CONSOME DE POLLO CONTINENTAL 180G</t>
  </si>
  <si>
    <t>CONSOME DE RES CONTINENTAL 180G</t>
  </si>
  <si>
    <t>2 CONSOME DE RES CONTINENTAL 180G</t>
  </si>
  <si>
    <t xml:space="preserve">CARTONES </t>
  </si>
  <si>
    <t>HUEVO MEDIANO SELECTOS CARTON 30 UND</t>
  </si>
  <si>
    <t>MARGARITA LIDO 32G (100 UND)</t>
  </si>
  <si>
    <t>RED</t>
  </si>
  <si>
    <t>AJO EN RED MR GARLING 3 UND</t>
  </si>
  <si>
    <t>CEBOLLA BLANCA LIBRA</t>
  </si>
  <si>
    <t>GUISQUILES UNIDAD</t>
  </si>
  <si>
    <t>ZANAHORIA LIBRA</t>
  </si>
  <si>
    <t>OLOR MIXTO UNIDAD</t>
  </si>
  <si>
    <t>PLATANO LIBRA</t>
  </si>
  <si>
    <t>SALSA DE TOMATE NATURAS QUESO 385G</t>
  </si>
  <si>
    <t>BANANO (GUINEO) LIBRA</t>
  </si>
  <si>
    <t>MANZANA GALA No.100 LIBRA</t>
  </si>
  <si>
    <t>NARANJA DE JUGO UNIDAD</t>
  </si>
  <si>
    <t>GELATINA DE LA FAMILIA FRESA 450G</t>
  </si>
  <si>
    <t>MAIZENA SIMPLE 380G</t>
  </si>
  <si>
    <t>SAL DE COCINA PICAPIEDRA LIBRA</t>
  </si>
  <si>
    <t>SAL DE COCINA PICAPIEDRA LIBRA (25 UND)</t>
  </si>
  <si>
    <t>INSUMOS QUE SERAN UTILIZADOS EN LA PREPARACION DE ALIMENTOS EN C.D.I. SANTA CATARINA (TERCER TRIMESTRE)</t>
  </si>
  <si>
    <t>NOMBRE DEL ADMINISTRADOR DE LA ORDEN: XXXXXXXXXXXXXXXXXXXXXXXXXXXXX</t>
  </si>
  <si>
    <t>Nº DE CONTACTO DEL ADMINISTRADOR : XXXXXXXXXXXXXXXXXXXXXXXX</t>
  </si>
  <si>
    <t>ACUERDO DE APROBACIÓN DE ADJUDICACIÓN N° 17,  ACTA N° 45 DE FECHA 27/09/2022</t>
  </si>
  <si>
    <t>XXXXXXXXXXXXXXXXXXXXXXXXXXXXXX                    XXXXXXXXXXXXXXXX                      XXXXXXXXXXXXXXXXXXXXXXXX</t>
  </si>
  <si>
    <t xml:space="preserve">CALLEJAS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</si>
</sst>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81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1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 ht="15" customHeight="1" x14ac:dyDescent="0.25">
      <c r="A4" s="33" t="s">
        <v>1</v>
      </c>
      <c r="B4" s="123">
        <v>44837</v>
      </c>
      <c r="C4" s="124"/>
      <c r="D4" s="125"/>
      <c r="E4" s="21" t="s">
        <v>2</v>
      </c>
      <c r="F4" s="126" t="s">
        <v>62</v>
      </c>
      <c r="G4" s="127"/>
      <c r="H4" s="17" t="s">
        <v>3</v>
      </c>
      <c r="I4" s="23">
        <v>2</v>
      </c>
      <c r="J4" s="24" t="s">
        <v>4</v>
      </c>
      <c r="K4" s="20" t="s">
        <v>63</v>
      </c>
    </row>
    <row r="5" spans="1:11" ht="15" customHeight="1" x14ac:dyDescent="0.25">
      <c r="A5" s="2" t="s">
        <v>5</v>
      </c>
      <c r="B5" s="128" t="s">
        <v>114</v>
      </c>
      <c r="C5" s="129"/>
      <c r="D5" s="130"/>
      <c r="E5" s="16" t="s">
        <v>6</v>
      </c>
      <c r="F5" s="131" t="s">
        <v>61</v>
      </c>
      <c r="G5" s="132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3" t="s">
        <v>9</v>
      </c>
      <c r="B6" s="134"/>
      <c r="C6" s="134"/>
      <c r="D6" s="135"/>
      <c r="E6" s="136" t="s">
        <v>10</v>
      </c>
      <c r="F6" s="137"/>
      <c r="G6" s="138"/>
      <c r="H6" s="17" t="s">
        <v>11</v>
      </c>
      <c r="I6" s="27">
        <v>1</v>
      </c>
      <c r="J6" s="24" t="s">
        <v>12</v>
      </c>
      <c r="K6" s="25" t="s">
        <v>47</v>
      </c>
    </row>
    <row r="7" spans="1:11" ht="15" customHeight="1" x14ac:dyDescent="0.25">
      <c r="A7" s="128" t="s">
        <v>48</v>
      </c>
      <c r="B7" s="129"/>
      <c r="C7" s="129"/>
      <c r="D7" s="129"/>
      <c r="E7" s="129"/>
      <c r="F7" s="130"/>
      <c r="G7" s="128" t="s">
        <v>49</v>
      </c>
      <c r="H7" s="129"/>
      <c r="I7" s="129"/>
      <c r="J7" s="129"/>
      <c r="K7" s="130"/>
    </row>
    <row r="8" spans="1:11" x14ac:dyDescent="0.25">
      <c r="A8" s="2" t="s">
        <v>13</v>
      </c>
      <c r="B8" s="139"/>
      <c r="C8" s="140"/>
      <c r="D8" s="141" t="s">
        <v>14</v>
      </c>
      <c r="E8" s="142"/>
      <c r="F8" s="142"/>
      <c r="G8" s="143"/>
      <c r="H8" s="144" t="s">
        <v>15</v>
      </c>
      <c r="I8" s="145"/>
      <c r="J8" s="145"/>
      <c r="K8" s="146"/>
    </row>
    <row r="9" spans="1:11" x14ac:dyDescent="0.25">
      <c r="A9" s="147" t="s">
        <v>16</v>
      </c>
      <c r="B9" s="148"/>
      <c r="C9" s="148"/>
      <c r="D9" s="149"/>
      <c r="E9" s="150" t="s">
        <v>17</v>
      </c>
      <c r="F9" s="151"/>
      <c r="G9" s="152"/>
      <c r="H9" s="156" t="s">
        <v>18</v>
      </c>
      <c r="I9" s="157"/>
      <c r="J9" s="158"/>
      <c r="K9" s="162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54101</v>
      </c>
      <c r="B11" s="26" t="s">
        <v>64</v>
      </c>
      <c r="C11" s="40">
        <v>50</v>
      </c>
      <c r="D11" s="40" t="s">
        <v>65</v>
      </c>
      <c r="E11" s="164" t="s">
        <v>66</v>
      </c>
      <c r="F11" s="165" t="s">
        <v>66</v>
      </c>
      <c r="G11" s="166" t="s">
        <v>66</v>
      </c>
      <c r="H11" s="76">
        <v>0.55000000000000004</v>
      </c>
      <c r="I11" s="77">
        <v>0.55000000000000004</v>
      </c>
      <c r="J11" s="78">
        <v>0.55000000000000004</v>
      </c>
      <c r="K11" s="41">
        <f t="shared" ref="K11:K50" si="0">H11*C11</f>
        <v>27.500000000000004</v>
      </c>
    </row>
    <row r="12" spans="1:11" ht="15" customHeight="1" x14ac:dyDescent="0.25">
      <c r="A12" s="6">
        <v>54101</v>
      </c>
      <c r="B12" s="26" t="s">
        <v>64</v>
      </c>
      <c r="C12" s="39">
        <v>10</v>
      </c>
      <c r="D12" s="40" t="s">
        <v>65</v>
      </c>
      <c r="E12" s="73" t="s">
        <v>67</v>
      </c>
      <c r="F12" s="74" t="s">
        <v>67</v>
      </c>
      <c r="G12" s="75" t="s">
        <v>67</v>
      </c>
      <c r="H12" s="76">
        <v>4.75</v>
      </c>
      <c r="I12" s="77">
        <v>4.75</v>
      </c>
      <c r="J12" s="78">
        <v>4.75</v>
      </c>
      <c r="K12" s="41">
        <f t="shared" si="0"/>
        <v>47.5</v>
      </c>
    </row>
    <row r="13" spans="1:11" ht="15" customHeight="1" x14ac:dyDescent="0.25">
      <c r="A13" s="6">
        <v>54101</v>
      </c>
      <c r="B13" s="26" t="s">
        <v>64</v>
      </c>
      <c r="C13" s="37">
        <v>10</v>
      </c>
      <c r="D13" s="38" t="s">
        <v>65</v>
      </c>
      <c r="E13" s="73" t="s">
        <v>52</v>
      </c>
      <c r="F13" s="74" t="s">
        <v>52</v>
      </c>
      <c r="G13" s="75" t="s">
        <v>52</v>
      </c>
      <c r="H13" s="76">
        <v>3.6</v>
      </c>
      <c r="I13" s="77">
        <v>3.6</v>
      </c>
      <c r="J13" s="78">
        <v>3.6</v>
      </c>
      <c r="K13" s="41">
        <f t="shared" si="0"/>
        <v>36</v>
      </c>
    </row>
    <row r="14" spans="1:11" ht="15" customHeight="1" x14ac:dyDescent="0.25">
      <c r="A14" s="6">
        <v>54101</v>
      </c>
      <c r="B14" s="26" t="s">
        <v>64</v>
      </c>
      <c r="C14" s="37">
        <v>10</v>
      </c>
      <c r="D14" s="38" t="s">
        <v>65</v>
      </c>
      <c r="E14" s="73" t="s">
        <v>68</v>
      </c>
      <c r="F14" s="74" t="s">
        <v>68</v>
      </c>
      <c r="G14" s="75" t="s">
        <v>68</v>
      </c>
      <c r="H14" s="76">
        <v>3.99</v>
      </c>
      <c r="I14" s="77">
        <v>3.99</v>
      </c>
      <c r="J14" s="78">
        <v>3.99</v>
      </c>
      <c r="K14" s="41">
        <f t="shared" si="0"/>
        <v>39.900000000000006</v>
      </c>
    </row>
    <row r="15" spans="1:11" ht="15" customHeight="1" x14ac:dyDescent="0.25">
      <c r="A15" s="6">
        <v>54101</v>
      </c>
      <c r="B15" s="26" t="s">
        <v>64</v>
      </c>
      <c r="C15" s="37">
        <v>10</v>
      </c>
      <c r="D15" s="38" t="s">
        <v>65</v>
      </c>
      <c r="E15" s="73" t="s">
        <v>69</v>
      </c>
      <c r="F15" s="74" t="s">
        <v>69</v>
      </c>
      <c r="G15" s="75" t="s">
        <v>69</v>
      </c>
      <c r="H15" s="76">
        <v>1.99</v>
      </c>
      <c r="I15" s="77">
        <v>1.99</v>
      </c>
      <c r="J15" s="78">
        <v>1.99</v>
      </c>
      <c r="K15" s="41">
        <f t="shared" si="0"/>
        <v>19.899999999999999</v>
      </c>
    </row>
    <row r="16" spans="1:11" ht="15" customHeight="1" x14ac:dyDescent="0.25">
      <c r="A16" s="6">
        <v>54101</v>
      </c>
      <c r="B16" s="26" t="s">
        <v>64</v>
      </c>
      <c r="C16" s="37">
        <v>10</v>
      </c>
      <c r="D16" s="38" t="s">
        <v>65</v>
      </c>
      <c r="E16" s="73" t="s">
        <v>70</v>
      </c>
      <c r="F16" s="74" t="s">
        <v>70</v>
      </c>
      <c r="G16" s="75" t="s">
        <v>70</v>
      </c>
      <c r="H16" s="76">
        <v>1.75</v>
      </c>
      <c r="I16" s="77">
        <v>1.75</v>
      </c>
      <c r="J16" s="78">
        <v>1.75</v>
      </c>
      <c r="K16" s="41">
        <f t="shared" si="0"/>
        <v>17.5</v>
      </c>
    </row>
    <row r="17" spans="1:11" ht="15" customHeight="1" x14ac:dyDescent="0.25">
      <c r="A17" s="6">
        <v>54101</v>
      </c>
      <c r="B17" s="26" t="s">
        <v>64</v>
      </c>
      <c r="C17" s="37">
        <v>15</v>
      </c>
      <c r="D17" s="38" t="s">
        <v>65</v>
      </c>
      <c r="E17" s="73" t="s">
        <v>71</v>
      </c>
      <c r="F17" s="74" t="s">
        <v>71</v>
      </c>
      <c r="G17" s="75" t="s">
        <v>71</v>
      </c>
      <c r="H17" s="76">
        <v>1.9</v>
      </c>
      <c r="I17" s="77">
        <v>1.9</v>
      </c>
      <c r="J17" s="78">
        <v>1.9</v>
      </c>
      <c r="K17" s="41">
        <f t="shared" si="0"/>
        <v>28.5</v>
      </c>
    </row>
    <row r="18" spans="1:11" ht="15" customHeight="1" x14ac:dyDescent="0.25">
      <c r="A18" s="6">
        <v>54101</v>
      </c>
      <c r="B18" s="26" t="s">
        <v>64</v>
      </c>
      <c r="C18" s="37">
        <v>5</v>
      </c>
      <c r="D18" s="38" t="s">
        <v>65</v>
      </c>
      <c r="E18" s="73" t="s">
        <v>72</v>
      </c>
      <c r="F18" s="74" t="s">
        <v>72</v>
      </c>
      <c r="G18" s="75" t="s">
        <v>72</v>
      </c>
      <c r="H18" s="76">
        <v>2.6</v>
      </c>
      <c r="I18" s="77">
        <v>2.6</v>
      </c>
      <c r="J18" s="78">
        <v>2.6</v>
      </c>
      <c r="K18" s="41">
        <f t="shared" si="0"/>
        <v>13</v>
      </c>
    </row>
    <row r="19" spans="1:11" ht="15" customHeight="1" x14ac:dyDescent="0.25">
      <c r="A19" s="6">
        <v>54101</v>
      </c>
      <c r="B19" s="26" t="s">
        <v>64</v>
      </c>
      <c r="C19" s="37">
        <v>2</v>
      </c>
      <c r="D19" s="38" t="s">
        <v>51</v>
      </c>
      <c r="E19" s="73" t="s">
        <v>73</v>
      </c>
      <c r="F19" s="74" t="s">
        <v>73</v>
      </c>
      <c r="G19" s="75" t="s">
        <v>73</v>
      </c>
      <c r="H19" s="76">
        <v>3.55</v>
      </c>
      <c r="I19" s="77">
        <v>3.55</v>
      </c>
      <c r="J19" s="78">
        <v>3.55</v>
      </c>
      <c r="K19" s="41">
        <f t="shared" si="0"/>
        <v>7.1</v>
      </c>
    </row>
    <row r="20" spans="1:11" ht="15" customHeight="1" x14ac:dyDescent="0.25">
      <c r="A20" s="6">
        <v>54101</v>
      </c>
      <c r="B20" s="26" t="s">
        <v>64</v>
      </c>
      <c r="C20" s="37">
        <v>2</v>
      </c>
      <c r="D20" s="38" t="s">
        <v>74</v>
      </c>
      <c r="E20" s="73" t="s">
        <v>75</v>
      </c>
      <c r="F20" s="74" t="s">
        <v>75</v>
      </c>
      <c r="G20" s="75" t="s">
        <v>75</v>
      </c>
      <c r="H20" s="76">
        <v>12.29</v>
      </c>
      <c r="I20" s="77">
        <v>12.29</v>
      </c>
      <c r="J20" s="78">
        <v>12.29</v>
      </c>
      <c r="K20" s="41">
        <f t="shared" si="0"/>
        <v>24.58</v>
      </c>
    </row>
    <row r="21" spans="1:11" ht="15" customHeight="1" x14ac:dyDescent="0.25">
      <c r="A21" s="6">
        <v>54101</v>
      </c>
      <c r="B21" s="26" t="s">
        <v>64</v>
      </c>
      <c r="C21" s="37">
        <v>10</v>
      </c>
      <c r="D21" s="38" t="s">
        <v>76</v>
      </c>
      <c r="E21" s="73" t="s">
        <v>77</v>
      </c>
      <c r="F21" s="74" t="s">
        <v>77</v>
      </c>
      <c r="G21" s="75" t="s">
        <v>77</v>
      </c>
      <c r="H21" s="76">
        <v>0.53</v>
      </c>
      <c r="I21" s="77">
        <v>0.53</v>
      </c>
      <c r="J21" s="78">
        <v>0.53</v>
      </c>
      <c r="K21" s="41">
        <f t="shared" si="0"/>
        <v>5.3000000000000007</v>
      </c>
    </row>
    <row r="22" spans="1:11" ht="15" customHeight="1" x14ac:dyDescent="0.25">
      <c r="A22" s="6">
        <v>54101</v>
      </c>
      <c r="B22" s="26" t="s">
        <v>64</v>
      </c>
      <c r="C22" s="37">
        <v>5</v>
      </c>
      <c r="D22" s="38" t="s">
        <v>25</v>
      </c>
      <c r="E22" s="73" t="s">
        <v>55</v>
      </c>
      <c r="F22" s="74" t="s">
        <v>55</v>
      </c>
      <c r="G22" s="75" t="s">
        <v>55</v>
      </c>
      <c r="H22" s="76">
        <v>1.89</v>
      </c>
      <c r="I22" s="77">
        <v>1.89</v>
      </c>
      <c r="J22" s="78">
        <v>1.89</v>
      </c>
      <c r="K22" s="41">
        <f t="shared" si="0"/>
        <v>9.4499999999999993</v>
      </c>
    </row>
    <row r="23" spans="1:11" ht="15" customHeight="1" x14ac:dyDescent="0.25">
      <c r="A23" s="6">
        <v>54101</v>
      </c>
      <c r="B23" s="26" t="s">
        <v>64</v>
      </c>
      <c r="C23" s="37">
        <v>5</v>
      </c>
      <c r="D23" s="38" t="s">
        <v>76</v>
      </c>
      <c r="E23" s="73" t="s">
        <v>57</v>
      </c>
      <c r="F23" s="74" t="s">
        <v>78</v>
      </c>
      <c r="G23" s="75" t="s">
        <v>78</v>
      </c>
      <c r="H23" s="76">
        <v>3</v>
      </c>
      <c r="I23" s="77">
        <v>3</v>
      </c>
      <c r="J23" s="78">
        <v>3</v>
      </c>
      <c r="K23" s="41">
        <f t="shared" si="0"/>
        <v>15</v>
      </c>
    </row>
    <row r="24" spans="1:11" ht="15" customHeight="1" x14ac:dyDescent="0.25">
      <c r="A24" s="6">
        <v>54101</v>
      </c>
      <c r="B24" s="26" t="s">
        <v>64</v>
      </c>
      <c r="C24" s="37">
        <v>5</v>
      </c>
      <c r="D24" s="38" t="s">
        <v>24</v>
      </c>
      <c r="E24" s="73" t="s">
        <v>79</v>
      </c>
      <c r="F24" s="74" t="s">
        <v>79</v>
      </c>
      <c r="G24" s="75" t="s">
        <v>79</v>
      </c>
      <c r="H24" s="76">
        <v>1.65</v>
      </c>
      <c r="I24" s="77">
        <v>1.65</v>
      </c>
      <c r="J24" s="78">
        <v>1.65</v>
      </c>
      <c r="K24" s="41">
        <f t="shared" si="0"/>
        <v>8.25</v>
      </c>
    </row>
    <row r="25" spans="1:11" ht="15" customHeight="1" x14ac:dyDescent="0.25">
      <c r="A25" s="6">
        <v>54101</v>
      </c>
      <c r="B25" s="26" t="s">
        <v>64</v>
      </c>
      <c r="C25" s="37">
        <v>5</v>
      </c>
      <c r="D25" s="38" t="s">
        <v>76</v>
      </c>
      <c r="E25" s="73" t="s">
        <v>80</v>
      </c>
      <c r="F25" s="74" t="s">
        <v>80</v>
      </c>
      <c r="G25" s="75" t="s">
        <v>80</v>
      </c>
      <c r="H25" s="76">
        <v>3.05</v>
      </c>
      <c r="I25" s="77">
        <v>3.05</v>
      </c>
      <c r="J25" s="78">
        <v>3.05</v>
      </c>
      <c r="K25" s="41">
        <f t="shared" si="0"/>
        <v>15.25</v>
      </c>
    </row>
    <row r="26" spans="1:11" ht="15" customHeight="1" x14ac:dyDescent="0.25">
      <c r="A26" s="6">
        <v>54101</v>
      </c>
      <c r="B26" s="26" t="s">
        <v>64</v>
      </c>
      <c r="C26" s="37">
        <v>1</v>
      </c>
      <c r="D26" s="38" t="s">
        <v>50</v>
      </c>
      <c r="E26" s="73" t="s">
        <v>81</v>
      </c>
      <c r="F26" s="74" t="s">
        <v>81</v>
      </c>
      <c r="G26" s="75" t="s">
        <v>81</v>
      </c>
      <c r="H26" s="76">
        <v>7.03</v>
      </c>
      <c r="I26" s="77">
        <v>7.03</v>
      </c>
      <c r="J26" s="78">
        <v>7.03</v>
      </c>
      <c r="K26" s="41">
        <f t="shared" si="0"/>
        <v>7.03</v>
      </c>
    </row>
    <row r="27" spans="1:11" ht="15" customHeight="1" x14ac:dyDescent="0.25">
      <c r="A27" s="6">
        <v>54101</v>
      </c>
      <c r="B27" s="26" t="s">
        <v>64</v>
      </c>
      <c r="C27" s="37">
        <v>1</v>
      </c>
      <c r="D27" s="38" t="s">
        <v>50</v>
      </c>
      <c r="E27" s="73" t="s">
        <v>82</v>
      </c>
      <c r="F27" s="74" t="s">
        <v>82</v>
      </c>
      <c r="G27" s="75" t="s">
        <v>82</v>
      </c>
      <c r="H27" s="76">
        <v>1.6</v>
      </c>
      <c r="I27" s="77">
        <v>1.6</v>
      </c>
      <c r="J27" s="78">
        <v>1.6</v>
      </c>
      <c r="K27" s="41">
        <f t="shared" si="0"/>
        <v>1.6</v>
      </c>
    </row>
    <row r="28" spans="1:11" ht="15" customHeight="1" x14ac:dyDescent="0.25">
      <c r="A28" s="6">
        <v>54101</v>
      </c>
      <c r="B28" s="26" t="s">
        <v>64</v>
      </c>
      <c r="C28" s="37">
        <v>1</v>
      </c>
      <c r="D28" s="38" t="s">
        <v>50</v>
      </c>
      <c r="E28" s="73" t="s">
        <v>83</v>
      </c>
      <c r="F28" s="74" t="s">
        <v>83</v>
      </c>
      <c r="G28" s="75" t="s">
        <v>83</v>
      </c>
      <c r="H28" s="76">
        <v>1.08</v>
      </c>
      <c r="I28" s="77">
        <v>1.08</v>
      </c>
      <c r="J28" s="78">
        <v>1.08</v>
      </c>
      <c r="K28" s="41">
        <f t="shared" si="0"/>
        <v>1.08</v>
      </c>
    </row>
    <row r="29" spans="1:11" ht="15" customHeight="1" x14ac:dyDescent="0.25">
      <c r="A29" s="6">
        <v>54101</v>
      </c>
      <c r="B29" s="26" t="s">
        <v>64</v>
      </c>
      <c r="C29" s="37">
        <v>1</v>
      </c>
      <c r="D29" s="38" t="s">
        <v>50</v>
      </c>
      <c r="E29" s="73" t="s">
        <v>84</v>
      </c>
      <c r="F29" s="74" t="s">
        <v>84</v>
      </c>
      <c r="G29" s="75" t="s">
        <v>84</v>
      </c>
      <c r="H29" s="76">
        <v>2.65</v>
      </c>
      <c r="I29" s="77">
        <v>2.65</v>
      </c>
      <c r="J29" s="78">
        <v>2.65</v>
      </c>
      <c r="K29" s="41">
        <f t="shared" si="0"/>
        <v>2.65</v>
      </c>
    </row>
    <row r="30" spans="1:11" ht="15" customHeight="1" x14ac:dyDescent="0.25">
      <c r="A30" s="6">
        <v>54101</v>
      </c>
      <c r="B30" s="26" t="s">
        <v>64</v>
      </c>
      <c r="C30" s="37">
        <v>30</v>
      </c>
      <c r="D30" s="38" t="s">
        <v>24</v>
      </c>
      <c r="E30" s="73" t="s">
        <v>85</v>
      </c>
      <c r="F30" s="74" t="s">
        <v>85</v>
      </c>
      <c r="G30" s="75" t="s">
        <v>85</v>
      </c>
      <c r="H30" s="76">
        <v>0.37</v>
      </c>
      <c r="I30" s="77">
        <v>0.37</v>
      </c>
      <c r="J30" s="78">
        <v>0.37</v>
      </c>
      <c r="K30" s="41">
        <f t="shared" si="0"/>
        <v>11.1</v>
      </c>
    </row>
    <row r="31" spans="1:11" ht="15" customHeight="1" x14ac:dyDescent="0.25">
      <c r="A31" s="6">
        <v>54101</v>
      </c>
      <c r="B31" s="26" t="s">
        <v>64</v>
      </c>
      <c r="C31" s="37">
        <v>2</v>
      </c>
      <c r="D31" s="38" t="s">
        <v>86</v>
      </c>
      <c r="E31" s="73" t="s">
        <v>87</v>
      </c>
      <c r="F31" s="74" t="s">
        <v>88</v>
      </c>
      <c r="G31" s="75" t="s">
        <v>88</v>
      </c>
      <c r="H31" s="76">
        <v>1.85</v>
      </c>
      <c r="I31" s="77">
        <v>1.85</v>
      </c>
      <c r="J31" s="78">
        <v>1.85</v>
      </c>
      <c r="K31" s="41">
        <f t="shared" si="0"/>
        <v>3.7</v>
      </c>
    </row>
    <row r="32" spans="1:11" ht="15" customHeight="1" x14ac:dyDescent="0.25">
      <c r="A32" s="6">
        <v>54101</v>
      </c>
      <c r="B32" s="26" t="s">
        <v>64</v>
      </c>
      <c r="C32" s="37">
        <v>2</v>
      </c>
      <c r="D32" s="38" t="s">
        <v>86</v>
      </c>
      <c r="E32" s="73" t="s">
        <v>89</v>
      </c>
      <c r="F32" s="74" t="s">
        <v>90</v>
      </c>
      <c r="G32" s="75" t="s">
        <v>90</v>
      </c>
      <c r="H32" s="76">
        <v>1.85</v>
      </c>
      <c r="I32" s="77">
        <v>1.85</v>
      </c>
      <c r="J32" s="78">
        <v>1.85</v>
      </c>
      <c r="K32" s="41">
        <f t="shared" si="0"/>
        <v>3.7</v>
      </c>
    </row>
    <row r="33" spans="1:11" ht="15" customHeight="1" x14ac:dyDescent="0.25">
      <c r="A33" s="6">
        <v>54101</v>
      </c>
      <c r="B33" s="26" t="s">
        <v>64</v>
      </c>
      <c r="C33" s="37">
        <v>2</v>
      </c>
      <c r="D33" s="38" t="s">
        <v>91</v>
      </c>
      <c r="E33" s="73" t="s">
        <v>92</v>
      </c>
      <c r="F33" s="74" t="s">
        <v>92</v>
      </c>
      <c r="G33" s="75" t="s">
        <v>92</v>
      </c>
      <c r="H33" s="76">
        <v>5.14</v>
      </c>
      <c r="I33" s="77">
        <v>5.14</v>
      </c>
      <c r="J33" s="78">
        <v>5.14</v>
      </c>
      <c r="K33" s="41">
        <f t="shared" si="0"/>
        <v>10.28</v>
      </c>
    </row>
    <row r="34" spans="1:11" ht="15" customHeight="1" x14ac:dyDescent="0.25">
      <c r="A34" s="6">
        <v>54101</v>
      </c>
      <c r="B34" s="26" t="s">
        <v>64</v>
      </c>
      <c r="C34" s="37">
        <v>100</v>
      </c>
      <c r="D34" s="38" t="s">
        <v>24</v>
      </c>
      <c r="E34" s="73" t="s">
        <v>58</v>
      </c>
      <c r="F34" s="74" t="s">
        <v>93</v>
      </c>
      <c r="G34" s="75" t="s">
        <v>93</v>
      </c>
      <c r="H34" s="76">
        <v>0.14000000000000001</v>
      </c>
      <c r="I34" s="77">
        <v>0.14000000000000001</v>
      </c>
      <c r="J34" s="78">
        <v>0.14000000000000001</v>
      </c>
      <c r="K34" s="41">
        <f t="shared" si="0"/>
        <v>14.000000000000002</v>
      </c>
    </row>
    <row r="35" spans="1:11" x14ac:dyDescent="0.25">
      <c r="A35" s="6">
        <v>54101</v>
      </c>
      <c r="B35" s="26" t="s">
        <v>64</v>
      </c>
      <c r="C35" s="37">
        <v>3</v>
      </c>
      <c r="D35" s="38" t="s">
        <v>94</v>
      </c>
      <c r="E35" s="73" t="s">
        <v>95</v>
      </c>
      <c r="F35" s="74" t="s">
        <v>95</v>
      </c>
      <c r="G35" s="75" t="s">
        <v>95</v>
      </c>
      <c r="H35" s="76">
        <v>0.38</v>
      </c>
      <c r="I35" s="77">
        <v>0.38</v>
      </c>
      <c r="J35" s="78">
        <v>0.38</v>
      </c>
      <c r="K35" s="41">
        <f t="shared" si="0"/>
        <v>1.1400000000000001</v>
      </c>
    </row>
    <row r="36" spans="1:11" ht="15" customHeight="1" x14ac:dyDescent="0.25">
      <c r="A36" s="6">
        <v>54101</v>
      </c>
      <c r="B36" s="26" t="s">
        <v>64</v>
      </c>
      <c r="C36" s="37">
        <v>30</v>
      </c>
      <c r="D36" s="38" t="s">
        <v>65</v>
      </c>
      <c r="E36" s="73" t="s">
        <v>56</v>
      </c>
      <c r="F36" s="74" t="s">
        <v>56</v>
      </c>
      <c r="G36" s="75" t="s">
        <v>56</v>
      </c>
      <c r="H36" s="76">
        <v>0.89</v>
      </c>
      <c r="I36" s="77">
        <v>0.89</v>
      </c>
      <c r="J36" s="78">
        <v>0.89</v>
      </c>
      <c r="K36" s="41">
        <f t="shared" si="0"/>
        <v>26.7</v>
      </c>
    </row>
    <row r="37" spans="1:11" ht="15" customHeight="1" x14ac:dyDescent="0.25">
      <c r="A37" s="6">
        <v>54101</v>
      </c>
      <c r="B37" s="26" t="s">
        <v>64</v>
      </c>
      <c r="C37" s="37">
        <v>15</v>
      </c>
      <c r="D37" s="38" t="s">
        <v>65</v>
      </c>
      <c r="E37" s="73" t="s">
        <v>96</v>
      </c>
      <c r="F37" s="74" t="s">
        <v>96</v>
      </c>
      <c r="G37" s="75" t="s">
        <v>96</v>
      </c>
      <c r="H37" s="76">
        <v>1.4</v>
      </c>
      <c r="I37" s="77">
        <v>1.4</v>
      </c>
      <c r="J37" s="78">
        <v>1.4</v>
      </c>
      <c r="K37" s="41">
        <f t="shared" si="0"/>
        <v>21</v>
      </c>
    </row>
    <row r="38" spans="1:11" ht="15" customHeight="1" x14ac:dyDescent="0.25">
      <c r="A38" s="6">
        <v>54101</v>
      </c>
      <c r="B38" s="26" t="s">
        <v>64</v>
      </c>
      <c r="C38" s="37">
        <v>20</v>
      </c>
      <c r="D38" s="38" t="s">
        <v>24</v>
      </c>
      <c r="E38" s="73" t="s">
        <v>54</v>
      </c>
      <c r="F38" s="74" t="s">
        <v>54</v>
      </c>
      <c r="G38" s="75" t="s">
        <v>54</v>
      </c>
      <c r="H38" s="76">
        <v>0.38</v>
      </c>
      <c r="I38" s="77">
        <v>0.38</v>
      </c>
      <c r="J38" s="78">
        <v>0.38</v>
      </c>
      <c r="K38" s="41">
        <f t="shared" si="0"/>
        <v>7.6</v>
      </c>
    </row>
    <row r="39" spans="1:11" ht="15" customHeight="1" x14ac:dyDescent="0.25">
      <c r="A39" s="6">
        <v>54101</v>
      </c>
      <c r="B39" s="26" t="s">
        <v>64</v>
      </c>
      <c r="C39" s="37">
        <v>50</v>
      </c>
      <c r="D39" s="38" t="s">
        <v>65</v>
      </c>
      <c r="E39" s="73" t="s">
        <v>53</v>
      </c>
      <c r="F39" s="74" t="s">
        <v>53</v>
      </c>
      <c r="G39" s="75" t="s">
        <v>53</v>
      </c>
      <c r="H39" s="76">
        <v>0.79</v>
      </c>
      <c r="I39" s="77">
        <v>0.79</v>
      </c>
      <c r="J39" s="78">
        <v>0.79</v>
      </c>
      <c r="K39" s="41">
        <f t="shared" si="0"/>
        <v>39.5</v>
      </c>
    </row>
    <row r="40" spans="1:11" ht="15" customHeight="1" x14ac:dyDescent="0.25">
      <c r="A40" s="6">
        <v>54101</v>
      </c>
      <c r="B40" s="26" t="s">
        <v>64</v>
      </c>
      <c r="C40" s="37">
        <v>30</v>
      </c>
      <c r="D40" s="38" t="s">
        <v>24</v>
      </c>
      <c r="E40" s="73" t="s">
        <v>97</v>
      </c>
      <c r="F40" s="74" t="s">
        <v>97</v>
      </c>
      <c r="G40" s="75" t="s">
        <v>97</v>
      </c>
      <c r="H40" s="76">
        <v>0.45</v>
      </c>
      <c r="I40" s="77">
        <v>0.45</v>
      </c>
      <c r="J40" s="78">
        <v>0.45</v>
      </c>
      <c r="K40" s="41">
        <f t="shared" si="0"/>
        <v>13.5</v>
      </c>
    </row>
    <row r="41" spans="1:11" ht="15" customHeight="1" x14ac:dyDescent="0.25">
      <c r="A41" s="6">
        <v>54101</v>
      </c>
      <c r="B41" s="26" t="s">
        <v>64</v>
      </c>
      <c r="C41" s="37">
        <v>20</v>
      </c>
      <c r="D41" s="38" t="s">
        <v>65</v>
      </c>
      <c r="E41" s="73" t="s">
        <v>98</v>
      </c>
      <c r="F41" s="74" t="s">
        <v>98</v>
      </c>
      <c r="G41" s="75" t="s">
        <v>98</v>
      </c>
      <c r="H41" s="76">
        <v>0.65</v>
      </c>
      <c r="I41" s="77">
        <v>0.65</v>
      </c>
      <c r="J41" s="78">
        <v>0.65</v>
      </c>
      <c r="K41" s="41">
        <f t="shared" si="0"/>
        <v>13</v>
      </c>
    </row>
    <row r="42" spans="1:11" ht="15" customHeight="1" x14ac:dyDescent="0.25">
      <c r="A42" s="6">
        <v>54101</v>
      </c>
      <c r="B42" s="26" t="s">
        <v>64</v>
      </c>
      <c r="C42" s="37">
        <v>4</v>
      </c>
      <c r="D42" s="38" t="s">
        <v>24</v>
      </c>
      <c r="E42" s="73" t="s">
        <v>99</v>
      </c>
      <c r="F42" s="74" t="s">
        <v>99</v>
      </c>
      <c r="G42" s="75" t="s">
        <v>99</v>
      </c>
      <c r="H42" s="76">
        <v>0.79</v>
      </c>
      <c r="I42" s="77">
        <v>0.79</v>
      </c>
      <c r="J42" s="78">
        <v>0.79</v>
      </c>
      <c r="K42" s="41">
        <f t="shared" si="0"/>
        <v>3.16</v>
      </c>
    </row>
    <row r="43" spans="1:11" ht="15" customHeight="1" x14ac:dyDescent="0.25">
      <c r="A43" s="6">
        <v>54101</v>
      </c>
      <c r="B43" s="26" t="s">
        <v>64</v>
      </c>
      <c r="C43" s="37">
        <v>25</v>
      </c>
      <c r="D43" s="38" t="s">
        <v>24</v>
      </c>
      <c r="E43" s="73" t="s">
        <v>100</v>
      </c>
      <c r="F43" s="74" t="s">
        <v>100</v>
      </c>
      <c r="G43" s="75" t="s">
        <v>100</v>
      </c>
      <c r="H43" s="76">
        <v>0.46</v>
      </c>
      <c r="I43" s="77">
        <v>0.46</v>
      </c>
      <c r="J43" s="78">
        <v>0.46</v>
      </c>
      <c r="K43" s="41">
        <f t="shared" si="0"/>
        <v>11.5</v>
      </c>
    </row>
    <row r="44" spans="1:11" ht="15" customHeight="1" x14ac:dyDescent="0.25">
      <c r="A44" s="6">
        <v>54101</v>
      </c>
      <c r="B44" s="26" t="s">
        <v>64</v>
      </c>
      <c r="C44" s="37">
        <v>20</v>
      </c>
      <c r="D44" s="38" t="s">
        <v>24</v>
      </c>
      <c r="E44" s="73" t="s">
        <v>101</v>
      </c>
      <c r="F44" s="74" t="s">
        <v>101</v>
      </c>
      <c r="G44" s="75" t="s">
        <v>101</v>
      </c>
      <c r="H44" s="76">
        <v>1.56</v>
      </c>
      <c r="I44" s="77">
        <v>1.56</v>
      </c>
      <c r="J44" s="78">
        <v>1.56</v>
      </c>
      <c r="K44" s="41">
        <f t="shared" si="0"/>
        <v>31.200000000000003</v>
      </c>
    </row>
    <row r="45" spans="1:11" x14ac:dyDescent="0.25">
      <c r="A45" s="6">
        <v>54101</v>
      </c>
      <c r="B45" s="26" t="s">
        <v>64</v>
      </c>
      <c r="C45" s="37">
        <v>25</v>
      </c>
      <c r="D45" s="38" t="s">
        <v>65</v>
      </c>
      <c r="E45" s="73" t="s">
        <v>102</v>
      </c>
      <c r="F45" s="74" t="s">
        <v>102</v>
      </c>
      <c r="G45" s="75" t="s">
        <v>102</v>
      </c>
      <c r="H45" s="76">
        <v>0.35</v>
      </c>
      <c r="I45" s="77">
        <v>0.35</v>
      </c>
      <c r="J45" s="78">
        <v>0.35</v>
      </c>
      <c r="K45" s="41">
        <f t="shared" si="0"/>
        <v>8.75</v>
      </c>
    </row>
    <row r="46" spans="1:11" x14ac:dyDescent="0.25">
      <c r="A46" s="6">
        <v>54101</v>
      </c>
      <c r="B46" s="26" t="s">
        <v>64</v>
      </c>
      <c r="C46" s="37">
        <v>25</v>
      </c>
      <c r="D46" s="38" t="s">
        <v>65</v>
      </c>
      <c r="E46" s="73" t="s">
        <v>103</v>
      </c>
      <c r="F46" s="74" t="s">
        <v>103</v>
      </c>
      <c r="G46" s="75" t="s">
        <v>103</v>
      </c>
      <c r="H46" s="76">
        <v>1.49</v>
      </c>
      <c r="I46" s="77">
        <v>1.49</v>
      </c>
      <c r="J46" s="78">
        <v>1.49</v>
      </c>
      <c r="K46" s="41">
        <f t="shared" si="0"/>
        <v>37.25</v>
      </c>
    </row>
    <row r="47" spans="1:11" x14ac:dyDescent="0.25">
      <c r="A47" s="6">
        <v>54101</v>
      </c>
      <c r="B47" s="26" t="s">
        <v>64</v>
      </c>
      <c r="C47" s="37">
        <v>25</v>
      </c>
      <c r="D47" s="38" t="s">
        <v>24</v>
      </c>
      <c r="E47" s="73" t="s">
        <v>104</v>
      </c>
      <c r="F47" s="74" t="s">
        <v>104</v>
      </c>
      <c r="G47" s="75" t="s">
        <v>104</v>
      </c>
      <c r="H47" s="76">
        <v>0.25</v>
      </c>
      <c r="I47" s="77">
        <v>0.25</v>
      </c>
      <c r="J47" s="78">
        <v>0.25</v>
      </c>
      <c r="K47" s="41">
        <f t="shared" si="0"/>
        <v>6.25</v>
      </c>
    </row>
    <row r="48" spans="1:11" x14ac:dyDescent="0.25">
      <c r="A48" s="6">
        <v>54101</v>
      </c>
      <c r="B48" s="26" t="s">
        <v>64</v>
      </c>
      <c r="C48" s="37">
        <v>2</v>
      </c>
      <c r="D48" s="38" t="s">
        <v>76</v>
      </c>
      <c r="E48" s="73" t="s">
        <v>105</v>
      </c>
      <c r="F48" s="74" t="s">
        <v>105</v>
      </c>
      <c r="G48" s="75" t="s">
        <v>105</v>
      </c>
      <c r="H48" s="76">
        <v>1.85</v>
      </c>
      <c r="I48" s="77">
        <v>1.85</v>
      </c>
      <c r="J48" s="78">
        <v>1.85</v>
      </c>
      <c r="K48" s="41">
        <f t="shared" si="0"/>
        <v>3.7</v>
      </c>
    </row>
    <row r="49" spans="1:11" x14ac:dyDescent="0.25">
      <c r="A49" s="6">
        <v>54101</v>
      </c>
      <c r="B49" s="26" t="s">
        <v>64</v>
      </c>
      <c r="C49" s="37">
        <v>6</v>
      </c>
      <c r="D49" s="38" t="s">
        <v>50</v>
      </c>
      <c r="E49" s="73" t="s">
        <v>106</v>
      </c>
      <c r="F49" s="74" t="s">
        <v>106</v>
      </c>
      <c r="G49" s="75" t="s">
        <v>106</v>
      </c>
      <c r="H49" s="76">
        <v>2.85</v>
      </c>
      <c r="I49" s="77">
        <v>2.85</v>
      </c>
      <c r="J49" s="78">
        <v>2.85</v>
      </c>
      <c r="K49" s="41">
        <f t="shared" si="0"/>
        <v>17.100000000000001</v>
      </c>
    </row>
    <row r="50" spans="1:11" x14ac:dyDescent="0.25">
      <c r="A50" s="6">
        <v>54101</v>
      </c>
      <c r="B50" s="26" t="s">
        <v>64</v>
      </c>
      <c r="C50" s="37">
        <v>25</v>
      </c>
      <c r="D50" s="38" t="s">
        <v>24</v>
      </c>
      <c r="E50" s="73" t="s">
        <v>107</v>
      </c>
      <c r="F50" s="74" t="s">
        <v>108</v>
      </c>
      <c r="G50" s="75" t="s">
        <v>108</v>
      </c>
      <c r="H50" s="76">
        <v>0.2</v>
      </c>
      <c r="I50" s="77">
        <v>0.2</v>
      </c>
      <c r="J50" s="78">
        <v>0.2</v>
      </c>
      <c r="K50" s="41">
        <f t="shared" si="0"/>
        <v>5</v>
      </c>
    </row>
    <row r="51" spans="1:11" x14ac:dyDescent="0.25">
      <c r="A51" s="82" t="s">
        <v>60</v>
      </c>
      <c r="B51" s="83"/>
      <c r="C51" s="83"/>
      <c r="D51" s="84"/>
      <c r="E51" s="85" t="s">
        <v>109</v>
      </c>
      <c r="F51" s="86"/>
      <c r="G51" s="86"/>
      <c r="H51" s="86"/>
      <c r="I51" s="86"/>
      <c r="J51" s="86"/>
      <c r="K51" s="87"/>
    </row>
    <row r="52" spans="1:11" x14ac:dyDescent="0.25">
      <c r="A52" s="82" t="s">
        <v>59</v>
      </c>
      <c r="B52" s="83"/>
      <c r="C52" s="83"/>
      <c r="D52" s="84"/>
      <c r="E52" s="88"/>
      <c r="F52" s="89"/>
      <c r="G52" s="89"/>
      <c r="H52" s="89"/>
      <c r="I52" s="89"/>
      <c r="J52" s="89"/>
      <c r="K52" s="90"/>
    </row>
    <row r="53" spans="1:11" x14ac:dyDescent="0.25">
      <c r="A53" s="91" t="s">
        <v>110</v>
      </c>
      <c r="B53" s="92"/>
      <c r="C53" s="92"/>
      <c r="D53" s="92"/>
      <c r="E53" s="92"/>
      <c r="F53" s="92"/>
      <c r="G53" s="93"/>
      <c r="H53" s="94" t="s">
        <v>19</v>
      </c>
      <c r="I53" s="95"/>
      <c r="J53" s="96"/>
      <c r="K53" s="5">
        <f>SUM(K11:K50)</f>
        <v>616.22</v>
      </c>
    </row>
    <row r="54" spans="1:11" x14ac:dyDescent="0.25">
      <c r="A54" s="97" t="s">
        <v>111</v>
      </c>
      <c r="B54" s="98"/>
      <c r="C54" s="98"/>
      <c r="D54" s="98"/>
      <c r="E54" s="98"/>
      <c r="F54" s="98"/>
      <c r="G54" s="99"/>
      <c r="H54" s="94"/>
      <c r="I54" s="95"/>
      <c r="J54" s="96"/>
      <c r="K54" s="5"/>
    </row>
    <row r="55" spans="1:11" x14ac:dyDescent="0.25">
      <c r="A55" s="100" t="s">
        <v>112</v>
      </c>
      <c r="B55" s="101"/>
      <c r="C55" s="101"/>
      <c r="D55" s="101"/>
      <c r="E55" s="101"/>
      <c r="F55" s="101"/>
      <c r="G55" s="102"/>
      <c r="H55" s="3"/>
      <c r="I55" s="4"/>
      <c r="J55" s="4"/>
      <c r="K55" s="5"/>
    </row>
    <row r="56" spans="1:11" x14ac:dyDescent="0.25">
      <c r="A56" s="103" t="s">
        <v>26</v>
      </c>
      <c r="B56" s="104"/>
      <c r="C56" s="105"/>
      <c r="D56" s="42" t="s">
        <v>27</v>
      </c>
      <c r="E56" s="106" t="s">
        <v>28</v>
      </c>
      <c r="F56" s="107"/>
      <c r="G56" s="43" t="s">
        <v>29</v>
      </c>
      <c r="H56" s="94" t="s">
        <v>27</v>
      </c>
      <c r="I56" s="95"/>
      <c r="J56" s="96"/>
      <c r="K56" s="43" t="s">
        <v>28</v>
      </c>
    </row>
    <row r="57" spans="1:11" x14ac:dyDescent="0.25">
      <c r="A57" s="108"/>
      <c r="B57" s="109"/>
      <c r="C57" s="110"/>
      <c r="D57" s="7"/>
      <c r="E57" s="108"/>
      <c r="F57" s="110"/>
      <c r="G57" s="8"/>
      <c r="H57" s="111"/>
      <c r="I57" s="112"/>
      <c r="J57" s="113"/>
      <c r="K57" s="48"/>
    </row>
    <row r="58" spans="1:11" x14ac:dyDescent="0.25">
      <c r="A58" s="108"/>
      <c r="B58" s="109"/>
      <c r="C58" s="110"/>
      <c r="D58" s="9"/>
      <c r="E58" s="108"/>
      <c r="F58" s="110"/>
      <c r="G58" s="8"/>
      <c r="H58" s="111"/>
      <c r="I58" s="112"/>
      <c r="J58" s="113"/>
      <c r="K58" s="44"/>
    </row>
    <row r="59" spans="1:11" x14ac:dyDescent="0.25">
      <c r="A59" s="108"/>
      <c r="B59" s="109"/>
      <c r="C59" s="110"/>
      <c r="D59" s="12"/>
      <c r="E59" s="108"/>
      <c r="F59" s="110"/>
      <c r="G59" s="13"/>
      <c r="H59" s="111" t="s">
        <v>30</v>
      </c>
      <c r="I59" s="112"/>
      <c r="J59" s="113"/>
      <c r="K59" s="45"/>
    </row>
    <row r="60" spans="1:11" x14ac:dyDescent="0.25">
      <c r="A60" s="19"/>
      <c r="B60" s="22"/>
      <c r="C60" s="46"/>
      <c r="D60" s="22"/>
      <c r="E60" s="22"/>
      <c r="F60" s="22"/>
      <c r="G60" s="22"/>
      <c r="H60" s="114"/>
      <c r="I60" s="114"/>
      <c r="J60" s="114"/>
      <c r="K60" s="14"/>
    </row>
    <row r="61" spans="1:11" ht="15" customHeight="1" x14ac:dyDescent="0.25">
      <c r="A61" s="1"/>
      <c r="B61" s="35"/>
      <c r="C61" s="47"/>
      <c r="D61" s="35"/>
      <c r="E61" s="35"/>
      <c r="F61" s="35"/>
      <c r="G61" s="35"/>
      <c r="H61" s="31"/>
      <c r="I61" s="31"/>
      <c r="J61" s="31"/>
      <c r="K61" s="36"/>
    </row>
    <row r="62" spans="1:11" x14ac:dyDescent="0.25">
      <c r="A62" s="1"/>
      <c r="B62" s="35"/>
      <c r="C62" s="47"/>
      <c r="D62" s="35"/>
      <c r="E62" s="35"/>
      <c r="F62" s="35"/>
      <c r="G62" s="35"/>
      <c r="H62" s="31"/>
      <c r="I62" s="31"/>
      <c r="J62" s="31"/>
      <c r="K62" s="36"/>
    </row>
    <row r="63" spans="1:11" ht="15" customHeight="1" x14ac:dyDescent="0.25">
      <c r="A63" s="115"/>
      <c r="B63" s="116"/>
      <c r="C63" s="116"/>
      <c r="D63" s="10"/>
      <c r="E63" s="10"/>
      <c r="F63" s="10"/>
      <c r="G63" s="10"/>
      <c r="H63" s="18"/>
      <c r="I63" s="18"/>
      <c r="J63" s="18"/>
      <c r="K63" s="15"/>
    </row>
    <row r="64" spans="1:11" x14ac:dyDescent="0.25">
      <c r="A64" s="176" t="s">
        <v>31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8"/>
    </row>
    <row r="65" spans="1:11" ht="15" customHeight="1" x14ac:dyDescent="0.25">
      <c r="A65" s="79" t="s">
        <v>113</v>
      </c>
      <c r="B65" s="80"/>
      <c r="C65" s="80"/>
      <c r="D65" s="80"/>
      <c r="E65" s="80"/>
      <c r="F65" s="80"/>
      <c r="G65" s="80"/>
      <c r="H65" s="80"/>
      <c r="I65" s="80"/>
      <c r="J65" s="80"/>
      <c r="K65" s="81"/>
    </row>
    <row r="66" spans="1:11" x14ac:dyDescent="0.25">
      <c r="A66" s="117" t="s">
        <v>32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9"/>
    </row>
    <row r="67" spans="1:11" x14ac:dyDescent="0.25">
      <c r="A67" s="1"/>
      <c r="B67" s="35"/>
      <c r="C67" s="35"/>
      <c r="D67" s="35"/>
      <c r="E67" s="11"/>
      <c r="F67" s="11"/>
      <c r="G67" s="35"/>
      <c r="H67" s="31"/>
      <c r="I67" s="32"/>
      <c r="J67" s="31"/>
      <c r="K67" s="36"/>
    </row>
    <row r="68" spans="1:11" x14ac:dyDescent="0.25">
      <c r="A68" s="1"/>
      <c r="B68" s="35"/>
      <c r="C68" s="35"/>
      <c r="D68" s="35"/>
      <c r="E68" s="11"/>
      <c r="F68" s="11"/>
      <c r="G68" s="35"/>
      <c r="H68" s="31"/>
      <c r="I68" s="32"/>
      <c r="J68" s="31"/>
      <c r="K68" s="36"/>
    </row>
    <row r="69" spans="1:11" x14ac:dyDescent="0.25">
      <c r="A69" s="1"/>
      <c r="B69" s="35"/>
      <c r="C69" s="35"/>
      <c r="D69" s="35"/>
      <c r="E69" s="11"/>
      <c r="F69" s="11"/>
      <c r="G69" s="35"/>
      <c r="H69" s="31"/>
      <c r="I69" s="32"/>
      <c r="J69" s="31"/>
      <c r="K69" s="36"/>
    </row>
    <row r="70" spans="1:11" x14ac:dyDescent="0.25">
      <c r="A70" s="120" t="s">
        <v>33</v>
      </c>
      <c r="B70" s="121"/>
      <c r="C70" s="121"/>
      <c r="D70" s="121"/>
      <c r="E70" s="121"/>
      <c r="F70" s="121"/>
      <c r="G70" s="121" t="s">
        <v>34</v>
      </c>
      <c r="H70" s="121"/>
      <c r="I70" s="121"/>
      <c r="J70" s="121"/>
      <c r="K70" s="122"/>
    </row>
    <row r="71" spans="1:11" x14ac:dyDescent="0.25">
      <c r="A71" s="49" t="s">
        <v>35</v>
      </c>
      <c r="B71" s="50"/>
      <c r="C71" s="50"/>
      <c r="D71" s="50"/>
      <c r="E71" s="50"/>
      <c r="F71" s="50"/>
      <c r="G71" s="50" t="s">
        <v>36</v>
      </c>
      <c r="H71" s="50"/>
      <c r="I71" s="50"/>
      <c r="J71" s="50"/>
      <c r="K71" s="51"/>
    </row>
    <row r="72" spans="1:11" x14ac:dyDescent="0.25">
      <c r="A72" s="49" t="s">
        <v>37</v>
      </c>
      <c r="B72" s="50"/>
      <c r="C72" s="50"/>
      <c r="D72" s="50"/>
      <c r="E72" s="50"/>
      <c r="F72" s="50"/>
      <c r="G72" s="50" t="s">
        <v>38</v>
      </c>
      <c r="H72" s="50"/>
      <c r="I72" s="50"/>
      <c r="J72" s="50"/>
      <c r="K72" s="51"/>
    </row>
    <row r="73" spans="1:11" x14ac:dyDescent="0.25">
      <c r="A73" s="49" t="s">
        <v>39</v>
      </c>
      <c r="B73" s="50"/>
      <c r="C73" s="50"/>
      <c r="D73" s="50"/>
      <c r="E73" s="50"/>
      <c r="F73" s="50"/>
      <c r="G73" s="50" t="s">
        <v>40</v>
      </c>
      <c r="H73" s="50"/>
      <c r="I73" s="50"/>
      <c r="J73" s="50"/>
      <c r="K73" s="51"/>
    </row>
    <row r="74" spans="1:11" x14ac:dyDescent="0.25">
      <c r="A74" s="52" t="s">
        <v>41</v>
      </c>
      <c r="B74" s="53"/>
      <c r="C74" s="53"/>
      <c r="D74" s="53"/>
      <c r="E74" s="53"/>
      <c r="F74" s="53"/>
      <c r="G74" s="50"/>
      <c r="H74" s="50"/>
      <c r="I74" s="50"/>
      <c r="J74" s="50"/>
      <c r="K74" s="51"/>
    </row>
    <row r="75" spans="1:11" x14ac:dyDescent="0.25">
      <c r="A75" s="54" t="s">
        <v>42</v>
      </c>
      <c r="B75" s="55"/>
      <c r="C75" s="55"/>
      <c r="D75" s="55"/>
      <c r="E75" s="55"/>
      <c r="F75" s="55"/>
      <c r="G75" s="56" t="s">
        <v>43</v>
      </c>
      <c r="H75" s="56"/>
      <c r="I75" s="56"/>
      <c r="J75" s="56"/>
      <c r="K75" s="57"/>
    </row>
    <row r="76" spans="1:11" x14ac:dyDescent="0.25">
      <c r="A76" s="58" t="s">
        <v>44</v>
      </c>
      <c r="B76" s="59"/>
      <c r="C76" s="59"/>
      <c r="D76" s="59"/>
      <c r="E76" s="59"/>
      <c r="F76" s="59"/>
      <c r="G76" s="59"/>
      <c r="H76" s="59"/>
      <c r="I76" s="59"/>
      <c r="J76" s="59"/>
      <c r="K76" s="60"/>
    </row>
    <row r="77" spans="1:11" x14ac:dyDescent="0.25">
      <c r="A77" s="61" t="s">
        <v>45</v>
      </c>
      <c r="B77" s="62"/>
      <c r="C77" s="62"/>
      <c r="D77" s="62"/>
      <c r="E77" s="62"/>
      <c r="F77" s="63"/>
      <c r="G77" s="61" t="s">
        <v>46</v>
      </c>
      <c r="H77" s="62"/>
      <c r="I77" s="62"/>
      <c r="J77" s="62"/>
      <c r="K77" s="63"/>
    </row>
    <row r="78" spans="1:11" x14ac:dyDescent="0.25">
      <c r="A78" s="64"/>
      <c r="B78" s="65"/>
      <c r="C78" s="65"/>
      <c r="D78" s="65"/>
      <c r="E78" s="65"/>
      <c r="F78" s="66"/>
      <c r="G78" s="64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9"/>
      <c r="G79" s="67"/>
      <c r="H79" s="68"/>
      <c r="I79" s="68"/>
      <c r="J79" s="68"/>
      <c r="K79" s="69"/>
    </row>
    <row r="80" spans="1:11" x14ac:dyDescent="0.25">
      <c r="A80" s="67"/>
      <c r="B80" s="68"/>
      <c r="C80" s="68"/>
      <c r="D80" s="68"/>
      <c r="E80" s="68"/>
      <c r="F80" s="69"/>
      <c r="G80" s="67"/>
      <c r="H80" s="68"/>
      <c r="I80" s="68"/>
      <c r="J80" s="68"/>
      <c r="K80" s="69"/>
    </row>
    <row r="81" spans="1:11" x14ac:dyDescent="0.25">
      <c r="A81" s="70"/>
      <c r="B81" s="71"/>
      <c r="C81" s="71"/>
      <c r="D81" s="71"/>
      <c r="E81" s="71"/>
      <c r="F81" s="72"/>
      <c r="G81" s="70"/>
      <c r="H81" s="71"/>
      <c r="I81" s="71"/>
      <c r="J81" s="71"/>
      <c r="K81" s="72"/>
    </row>
  </sheetData>
  <mergeCells count="138">
    <mergeCell ref="E37:G37"/>
    <mergeCell ref="H37:J37"/>
    <mergeCell ref="H42:J42"/>
    <mergeCell ref="E38:G38"/>
    <mergeCell ref="H38:J38"/>
    <mergeCell ref="H48:J48"/>
    <mergeCell ref="A1:K3"/>
    <mergeCell ref="A64:K64"/>
    <mergeCell ref="E33:G33"/>
    <mergeCell ref="E34:G34"/>
    <mergeCell ref="H33:J33"/>
    <mergeCell ref="H34:J34"/>
    <mergeCell ref="E30:G30"/>
    <mergeCell ref="H30:J30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70:F70"/>
    <mergeCell ref="G70:K70"/>
    <mergeCell ref="H40:J40"/>
    <mergeCell ref="H41:J41"/>
    <mergeCell ref="H43:J43"/>
    <mergeCell ref="H44:J44"/>
    <mergeCell ref="H45:J45"/>
    <mergeCell ref="H46:J46"/>
    <mergeCell ref="H47:J47"/>
    <mergeCell ref="A58:C58"/>
    <mergeCell ref="E58:F58"/>
    <mergeCell ref="H58:J58"/>
    <mergeCell ref="A59:C59"/>
    <mergeCell ref="E59:F59"/>
    <mergeCell ref="H59:J59"/>
    <mergeCell ref="H60:J60"/>
    <mergeCell ref="A63:C63"/>
    <mergeCell ref="A66:K66"/>
    <mergeCell ref="A53:G53"/>
    <mergeCell ref="H53:J53"/>
    <mergeCell ref="A54:G54"/>
    <mergeCell ref="H54:J54"/>
    <mergeCell ref="A55:G55"/>
    <mergeCell ref="A56:C56"/>
    <mergeCell ref="E56:F56"/>
    <mergeCell ref="H56:J56"/>
    <mergeCell ref="A57:C57"/>
    <mergeCell ref="E57:F57"/>
    <mergeCell ref="H57:J57"/>
    <mergeCell ref="A76:K76"/>
    <mergeCell ref="A77:F77"/>
    <mergeCell ref="G77:K77"/>
    <mergeCell ref="A78:F81"/>
    <mergeCell ref="G78:K81"/>
    <mergeCell ref="E39:G39"/>
    <mergeCell ref="H39:J39"/>
    <mergeCell ref="H49:J49"/>
    <mergeCell ref="A65:K65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H50:J50"/>
    <mergeCell ref="A51:D51"/>
    <mergeCell ref="E51:K52"/>
    <mergeCell ref="A52:D52"/>
    <mergeCell ref="A71:F71"/>
    <mergeCell ref="G71:K71"/>
    <mergeCell ref="A72:F72"/>
    <mergeCell ref="G72:K72"/>
    <mergeCell ref="A73:F73"/>
    <mergeCell ref="G73:K73"/>
    <mergeCell ref="A74:F74"/>
    <mergeCell ref="G74:K74"/>
    <mergeCell ref="A75:F75"/>
    <mergeCell ref="G75:K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2023-01-30T16:47:04Z</dcterms:modified>
</cp:coreProperties>
</file>