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yes\Documents\OIR-AMP\PORTAL DE TRANSPARENCIA-AMP\OIR-2022\GERENCIAS\G. ADMINISTRATIVA\UACI\ORDENES DE COMPRA\CUARTO TRIMESTRE 2022\"/>
    </mc:Choice>
  </mc:AlternateContent>
  <xr:revisionPtr revIDLastSave="0" documentId="8_{1C76077B-FD87-4A6C-BFC2-2CA29A66F083}" xr6:coauthVersionLast="47" xr6:coauthVersionMax="47" xr10:uidLastSave="{00000000-0000-0000-0000-000000000000}"/>
  <bookViews>
    <workbookView xWindow="-120" yWindow="-120" windowWidth="20730" windowHeight="11040" xr2:uid="{C7429738-9794-4BFB-AC04-6760227CF073}"/>
  </bookViews>
  <sheets>
    <sheet name="OC-ASERRADERO-164" sheetId="1" r:id="rId1"/>
  </sheets>
  <definedNames>
    <definedName name="_xlnm.Print_Area" localSheetId="0">'OC-ASERRADERO-164'!$A$1:$K$38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1" l="1"/>
  <c r="K14" i="1"/>
  <c r="K15" i="1"/>
  <c r="K16" i="1"/>
  <c r="K17" i="1"/>
  <c r="K18" i="1"/>
  <c r="K19" i="1"/>
  <c r="K20" i="1"/>
  <c r="K21" i="1"/>
  <c r="J22" i="1"/>
</calcChain>
</file>

<file path=xl/sharedStrings.xml><?xml version="1.0" encoding="utf-8"?>
<sst xmlns="http://schemas.openxmlformats.org/spreadsheetml/2006/main" count="72" uniqueCount="60">
  <si>
    <t>En caso de queja  favor llenar formulario situado en:  https://www.atencionciudadana.sv/ .</t>
  </si>
  <si>
    <t>esandoval@amp.gob.sv</t>
  </si>
  <si>
    <t>CORREO ELECTRÓNICO</t>
  </si>
  <si>
    <t>2591-9039</t>
  </si>
  <si>
    <t>TELÉFONO</t>
  </si>
  <si>
    <t>JEFE DE SEGURIDAD EN LA NAVEGACION</t>
  </si>
  <si>
    <t>CARGO</t>
  </si>
  <si>
    <t>ENRIQUE SANDOVAL</t>
  </si>
  <si>
    <t>NOMBRE</t>
  </si>
  <si>
    <t>DATOS DEL ADMINISTRADOR DE CONTRATO</t>
  </si>
  <si>
    <t>FIRMA JEFE UACI</t>
  </si>
  <si>
    <t>FIRMA DEL TITULAR O DESIGNADO</t>
  </si>
  <si>
    <t xml:space="preserve"> DELEGACIÓN DE LA AMP EN LA UNIÓN, UBICADA EN PUERTO CORSAIN</t>
  </si>
  <si>
    <t>LUGAR DE ENTREGA</t>
  </si>
  <si>
    <t>8 DIAS HABILES CONTADOS A PARTIR DE LA FECHA DE LA ORDEN DE COMPRA</t>
  </si>
  <si>
    <t>FECHA DE ENTREGA</t>
  </si>
  <si>
    <t xml:space="preserve">PARA EFECTOS DE PAGO, EL PROVEEDOR EMITIRÁ FACTURA Y SE DEBERÁ EMITIR ACTA DE RECEPCIÓN FIRMADA A SATISFACCIÓN POR EL ADMINISTRADOR DE LA ORDEN DE COMPRA. </t>
  </si>
  <si>
    <t>DATOS DE FACTURACION:</t>
  </si>
  <si>
    <t>PAGO MÁXIMO 30 DÍAS</t>
  </si>
  <si>
    <t>OBSERVACIONES</t>
  </si>
  <si>
    <t>UN MIL OCHOCIENTOS VEINTE  90/100 DOLARES DE LOS ESTADOS UNIDOS DE AMERICA.</t>
  </si>
  <si>
    <t>TOTAL EN LETRAS</t>
  </si>
  <si>
    <t>TOTAL ADJUDICADO</t>
  </si>
  <si>
    <t>Tabloncillo de cedro de 2 1/2 varas</t>
  </si>
  <si>
    <t>54103 Productos Agropecuarios y Forestales</t>
  </si>
  <si>
    <t>Unidad</t>
  </si>
  <si>
    <t>Plywood de 1/2" de pino chileno</t>
  </si>
  <si>
    <t>Pliego</t>
  </si>
  <si>
    <t>Pegamento de contacto masterbond 7000</t>
  </si>
  <si>
    <t>54107  Productos Químicos</t>
  </si>
  <si>
    <t>Galon</t>
  </si>
  <si>
    <t>Mango para rodillo de 4"</t>
  </si>
  <si>
    <t>Plywood de 3/4" de pino chileno</t>
  </si>
  <si>
    <t>Salchicha sikaflex 1-A</t>
  </si>
  <si>
    <t>Brocha de 1"</t>
  </si>
  <si>
    <t>54199 Bienes de Uso y Consumo Diversos</t>
  </si>
  <si>
    <t>Brocha cerda 2"</t>
  </si>
  <si>
    <t>Brochas cerda 4"</t>
  </si>
  <si>
    <t>VALOR TOTAL (US$)</t>
  </si>
  <si>
    <t>PRECIO UNITARIO (US$)</t>
  </si>
  <si>
    <t>DESCRIPCIÓN</t>
  </si>
  <si>
    <t>ESPECIFICO  PRESUPUESTARIO</t>
  </si>
  <si>
    <t>UNIDAD DE MEDIDA</t>
  </si>
  <si>
    <t>CANTIDAD</t>
  </si>
  <si>
    <t>0614-301002-107-0</t>
  </si>
  <si>
    <t xml:space="preserve">NIT AMP: </t>
  </si>
  <si>
    <t>CONTACTO:</t>
  </si>
  <si>
    <t>DIRECCIÓN:</t>
  </si>
  <si>
    <t>O. DE C.  164/2022</t>
  </si>
  <si>
    <t>N° ORDEN DE COMPRA</t>
  </si>
  <si>
    <t xml:space="preserve">DUI/NIT: </t>
  </si>
  <si>
    <t>CORPORACION EL TRIUNFO, S.A. DE C.V.</t>
  </si>
  <si>
    <t>NOMBRE DE LA PERSONA NATURAL O JURÍDICA SUMINISTRANTE:</t>
  </si>
  <si>
    <t xml:space="preserve"> LG-139/2022</t>
  </si>
  <si>
    <t>CORRELATIVO L.G.:</t>
  </si>
  <si>
    <t>SAN SALVADOR,  14 DE NOVIEMBRE DE 2022</t>
  </si>
  <si>
    <t>LUGAR Y FECHA:</t>
  </si>
  <si>
    <t>ORDEN DE COMPRA</t>
  </si>
  <si>
    <t>UNIDAD DE ADQUISICIONES Y CONTRATACIONES INSTITUCIONAL (UACI)</t>
  </si>
  <si>
    <t>AUTORIDAD MARÍTIMA PORTUARIA
COLONIA SAN BENITO, CALLE 2 # 127 ENTRE CALLE LOMA LINDA Y CALLE LA MASCOTA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</si>
</sst>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u/>
      <sz val="11"/>
      <color theme="10"/>
      <name val="Calibri"/>
      <family val="2"/>
      <scheme val="minor"/>
    </font>
    <font>
      <u/>
      <sz val="12"/>
      <color theme="10"/>
      <name val="Cambria"/>
      <family val="1"/>
    </font>
    <font>
      <b/>
      <sz val="12"/>
      <color theme="1"/>
      <name val="Cambria"/>
      <family val="1"/>
    </font>
    <font>
      <b/>
      <sz val="12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0"/>
      <color theme="1"/>
      <name val="Cambria"/>
      <family val="1"/>
    </font>
    <font>
      <sz val="10"/>
      <name val="Cambria"/>
      <family val="1"/>
    </font>
    <font>
      <sz val="10"/>
      <color rgb="FF000000"/>
      <name val="Cambria"/>
      <family val="1"/>
    </font>
    <font>
      <b/>
      <sz val="14"/>
      <color theme="1"/>
      <name val="Cambria"/>
      <family val="1"/>
    </font>
    <font>
      <sz val="14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/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4" fillId="0" borderId="0" xfId="2" applyFont="1" applyBorder="1" applyAlignment="1">
      <alignment horizontal="center" vertical="center" wrapText="1"/>
    </xf>
    <xf numFmtId="0" fontId="3" fillId="2" borderId="1" xfId="2" applyFill="1" applyBorder="1" applyAlignment="1" applyProtection="1">
      <alignment horizontal="center" vertical="center" wrapText="1"/>
      <protection locked="0"/>
    </xf>
    <xf numFmtId="0" fontId="3" fillId="2" borderId="2" xfId="2" applyFill="1" applyBorder="1" applyAlignment="1" applyProtection="1">
      <alignment horizontal="center" vertical="center" wrapText="1"/>
      <protection locked="0"/>
    </xf>
    <xf numFmtId="0" fontId="3" fillId="2" borderId="3" xfId="2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2" borderId="7" xfId="2" applyFill="1" applyBorder="1" applyAlignment="1" applyProtection="1">
      <alignment horizontal="center" vertical="center" wrapText="1"/>
      <protection locked="0"/>
    </xf>
    <xf numFmtId="0" fontId="3" fillId="2" borderId="8" xfId="2" applyFill="1" applyBorder="1" applyAlignment="1" applyProtection="1">
      <alignment horizontal="center" vertical="center" wrapText="1"/>
      <protection locked="0"/>
    </xf>
    <xf numFmtId="0" fontId="3" fillId="2" borderId="9" xfId="2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5" fillId="2" borderId="15" xfId="0" applyFont="1" applyFill="1" applyBorder="1" applyAlignment="1">
      <alignment horizontal="center" vertical="center"/>
    </xf>
    <xf numFmtId="0" fontId="6" fillId="2" borderId="16" xfId="2" applyFont="1" applyFill="1" applyBorder="1" applyAlignment="1" applyProtection="1">
      <alignment horizontal="center" vertical="center" wrapText="1"/>
      <protection locked="0"/>
    </xf>
    <xf numFmtId="0" fontId="6" fillId="2" borderId="14" xfId="2" applyFont="1" applyFill="1" applyBorder="1" applyAlignment="1" applyProtection="1">
      <alignment horizontal="center" vertical="center" wrapText="1"/>
      <protection locked="0"/>
    </xf>
    <xf numFmtId="0" fontId="6" fillId="2" borderId="15" xfId="2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wrapText="1"/>
    </xf>
    <xf numFmtId="0" fontId="7" fillId="0" borderId="0" xfId="0" applyFont="1"/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0" fontId="7" fillId="2" borderId="24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8" fillId="2" borderId="10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 applyProtection="1">
      <alignment horizontal="left" vertical="center" wrapText="1"/>
      <protection locked="0"/>
    </xf>
    <xf numFmtId="0" fontId="7" fillId="2" borderId="19" xfId="0" applyFont="1" applyFill="1" applyBorder="1" applyAlignment="1" applyProtection="1">
      <alignment horizontal="left" vertical="center" wrapText="1"/>
      <protection locked="0"/>
    </xf>
    <xf numFmtId="0" fontId="8" fillId="2" borderId="19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5" fillId="2" borderId="25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/>
    </xf>
    <xf numFmtId="0" fontId="5" fillId="2" borderId="24" xfId="0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164" fontId="5" fillId="2" borderId="26" xfId="1" applyFont="1" applyFill="1" applyBorder="1" applyAlignment="1"/>
    <xf numFmtId="164" fontId="5" fillId="2" borderId="27" xfId="1" applyFont="1" applyFill="1" applyBorder="1" applyAlignment="1"/>
    <xf numFmtId="0" fontId="5" fillId="2" borderId="27" xfId="0" applyFont="1" applyFill="1" applyBorder="1" applyAlignment="1">
      <alignment vertical="center"/>
    </xf>
    <xf numFmtId="0" fontId="5" fillId="2" borderId="28" xfId="0" applyFont="1" applyFill="1" applyBorder="1" applyAlignment="1">
      <alignment vertical="center"/>
    </xf>
    <xf numFmtId="164" fontId="5" fillId="2" borderId="29" xfId="1" applyFont="1" applyFill="1" applyBorder="1" applyAlignment="1">
      <alignment horizontal="center"/>
    </xf>
    <xf numFmtId="164" fontId="5" fillId="2" borderId="30" xfId="1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4" fontId="9" fillId="2" borderId="34" xfId="0" applyNumberFormat="1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164" fontId="10" fillId="0" borderId="36" xfId="1" applyFont="1" applyBorder="1" applyAlignment="1">
      <alignment horizontal="center" vertical="center" wrapText="1"/>
    </xf>
    <xf numFmtId="0" fontId="11" fillId="0" borderId="36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44" fontId="9" fillId="2" borderId="13" xfId="0" applyNumberFormat="1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164" fontId="10" fillId="0" borderId="10" xfId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11" fillId="3" borderId="1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5" fillId="4" borderId="38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0" fontId="7" fillId="2" borderId="21" xfId="0" applyFont="1" applyFill="1" applyBorder="1" applyAlignment="1" applyProtection="1">
      <alignment horizontal="center" vertical="center" wrapText="1"/>
      <protection locked="0"/>
    </xf>
    <xf numFmtId="0" fontId="7" fillId="2" borderId="40" xfId="0" applyFont="1" applyFill="1" applyBorder="1" applyAlignment="1" applyProtection="1">
      <alignment horizontal="center" vertical="center" wrapText="1"/>
      <protection locked="0"/>
    </xf>
    <xf numFmtId="0" fontId="7" fillId="2" borderId="39" xfId="0" applyFont="1" applyFill="1" applyBorder="1" applyAlignment="1" applyProtection="1">
      <alignment horizontal="center" vertical="center" wrapText="1"/>
      <protection locked="0"/>
    </xf>
    <xf numFmtId="0" fontId="5" fillId="4" borderId="21" xfId="0" applyFont="1" applyFill="1" applyBorder="1" applyAlignment="1">
      <alignment horizontal="left" vertical="center"/>
    </xf>
    <xf numFmtId="0" fontId="5" fillId="4" borderId="39" xfId="0" applyFont="1" applyFill="1" applyBorder="1" applyAlignment="1">
      <alignment horizontal="left" vertical="center"/>
    </xf>
    <xf numFmtId="0" fontId="5" fillId="2" borderId="26" xfId="0" applyFont="1" applyFill="1" applyBorder="1" applyAlignment="1" applyProtection="1">
      <alignment horizontal="center" vertical="center" wrapText="1"/>
      <protection locked="0"/>
    </xf>
    <xf numFmtId="0" fontId="5" fillId="2" borderId="41" xfId="0" applyFont="1" applyFill="1" applyBorder="1" applyAlignment="1" applyProtection="1">
      <alignment horizontal="center" vertical="center" wrapText="1"/>
      <protection locked="0"/>
    </xf>
    <xf numFmtId="0" fontId="5" fillId="4" borderId="42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left" vertical="center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left" vertical="center"/>
    </xf>
    <xf numFmtId="0" fontId="5" fillId="4" borderId="43" xfId="0" applyFont="1" applyFill="1" applyBorder="1" applyAlignment="1">
      <alignment horizontal="left" vertical="center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41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5" fillId="2" borderId="43" xfId="0" applyFont="1" applyFill="1" applyBorder="1" applyAlignment="1" applyProtection="1">
      <alignment horizontal="center" vertical="center" wrapText="1"/>
      <protection locked="0"/>
    </xf>
    <xf numFmtId="0" fontId="5" fillId="4" borderId="13" xfId="0" applyFont="1" applyFill="1" applyBorder="1" applyAlignment="1">
      <alignment horizontal="left" wrapText="1"/>
    </xf>
    <xf numFmtId="0" fontId="5" fillId="4" borderId="43" xfId="0" applyFont="1" applyFill="1" applyBorder="1" applyAlignment="1">
      <alignment horizontal="left" wrapText="1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2" borderId="45" xfId="0" applyFont="1" applyFill="1" applyBorder="1" applyAlignment="1" applyProtection="1">
      <alignment horizontal="center" vertical="center"/>
      <protection locked="0"/>
    </xf>
    <xf numFmtId="0" fontId="5" fillId="4" borderId="46" xfId="0" applyFont="1" applyFill="1" applyBorder="1" applyAlignment="1">
      <alignment horizontal="center" vertical="center" wrapText="1"/>
    </xf>
    <xf numFmtId="0" fontId="5" fillId="4" borderId="47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 applyProtection="1">
      <alignment horizontal="center" vertical="center" wrapText="1"/>
      <protection locked="0"/>
    </xf>
    <xf numFmtId="0" fontId="2" fillId="2" borderId="49" xfId="0" applyFont="1" applyFill="1" applyBorder="1" applyAlignment="1" applyProtection="1">
      <alignment horizontal="center" vertical="center" wrapText="1"/>
      <protection locked="0"/>
    </xf>
    <xf numFmtId="0" fontId="5" fillId="4" borderId="50" xfId="0" applyFont="1" applyFill="1" applyBorder="1" applyAlignment="1">
      <alignment horizontal="left" vertical="center"/>
    </xf>
    <xf numFmtId="0" fontId="5" fillId="4" borderId="49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123825</xdr:rowOff>
    </xdr:from>
    <xdr:ext cx="1106697" cy="1073604"/>
    <xdr:pic>
      <xdr:nvPicPr>
        <xdr:cNvPr id="2" name="1 Imagen">
          <a:extLst>
            <a:ext uri="{FF2B5EF4-FFF2-40B4-BE49-F238E27FC236}">
              <a16:creationId xmlns:a16="http://schemas.microsoft.com/office/drawing/2014/main" id="{F054AD97-1F51-4C91-A9A4-7833093BD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"/>
          <a:ext cx="1106697" cy="1073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sandoval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5F446-C32E-429D-A3BB-AAEABDEAFF7D}">
  <sheetPr>
    <tabColor rgb="FFFFC000"/>
  </sheetPr>
  <dimension ref="A1:K37"/>
  <sheetViews>
    <sheetView tabSelected="1" topLeftCell="A7" zoomScaleNormal="100" zoomScaleSheetLayoutView="70" workbookViewId="0">
      <selection activeCell="C13" sqref="C13"/>
    </sheetView>
  </sheetViews>
  <sheetFormatPr baseColWidth="10" defaultRowHeight="15.75" x14ac:dyDescent="0.25"/>
  <cols>
    <col min="1" max="1" width="14.140625" style="1" bestFit="1" customWidth="1"/>
    <col min="2" max="2" width="15.42578125" style="1" customWidth="1"/>
    <col min="3" max="3" width="20.85546875" style="1" customWidth="1"/>
    <col min="4" max="4" width="8.140625" style="1" customWidth="1"/>
    <col min="5" max="5" width="11.42578125" style="1"/>
    <col min="6" max="6" width="10.42578125" style="1" customWidth="1"/>
    <col min="7" max="7" width="20.85546875" style="1" customWidth="1"/>
    <col min="8" max="8" width="9.28515625" style="1" customWidth="1"/>
    <col min="9" max="9" width="7.28515625" style="1" customWidth="1"/>
    <col min="10" max="10" width="6.42578125" style="1" customWidth="1"/>
    <col min="11" max="11" width="14.7109375" style="1" customWidth="1"/>
    <col min="12" max="16384" width="11.42578125" style="1"/>
  </cols>
  <sheetData>
    <row r="1" spans="1:11" ht="65.25" customHeight="1" x14ac:dyDescent="0.25">
      <c r="A1" s="134" t="s">
        <v>59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1" ht="24.75" customHeight="1" x14ac:dyDescent="0.25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1" x14ac:dyDescent="0.25">
      <c r="A3" s="132" t="s">
        <v>58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</row>
    <row r="4" spans="1:11" x14ac:dyDescent="0.25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</row>
    <row r="5" spans="1:11" ht="18" x14ac:dyDescent="0.25">
      <c r="A5" s="132" t="s">
        <v>57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</row>
    <row r="6" spans="1:11" ht="16.5" thickBot="1" x14ac:dyDescent="0.3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</row>
    <row r="7" spans="1:11" ht="32.25" customHeight="1" x14ac:dyDescent="0.25">
      <c r="A7" s="130" t="s">
        <v>56</v>
      </c>
      <c r="B7" s="129"/>
      <c r="C7" s="128" t="s">
        <v>55</v>
      </c>
      <c r="D7" s="127"/>
      <c r="E7" s="127"/>
      <c r="F7" s="127"/>
      <c r="G7" s="127"/>
      <c r="H7" s="126" t="s">
        <v>54</v>
      </c>
      <c r="I7" s="125"/>
      <c r="J7" s="124" t="s">
        <v>53</v>
      </c>
      <c r="K7" s="123"/>
    </row>
    <row r="8" spans="1:11" ht="30" customHeight="1" x14ac:dyDescent="0.25">
      <c r="A8" s="122" t="s">
        <v>52</v>
      </c>
      <c r="B8" s="121"/>
      <c r="C8" s="120" t="s">
        <v>51</v>
      </c>
      <c r="D8" s="119"/>
      <c r="E8" s="119"/>
      <c r="F8" s="119"/>
      <c r="G8" s="119"/>
      <c r="H8" s="102"/>
      <c r="I8" s="101"/>
      <c r="J8" s="118"/>
      <c r="K8" s="117"/>
    </row>
    <row r="9" spans="1:11" ht="30" customHeight="1" x14ac:dyDescent="0.25">
      <c r="A9" s="116" t="s">
        <v>50</v>
      </c>
      <c r="B9" s="115"/>
      <c r="C9" s="114"/>
      <c r="D9" s="113"/>
      <c r="E9" s="113"/>
      <c r="F9" s="113"/>
      <c r="G9" s="112"/>
      <c r="H9" s="111" t="s">
        <v>49</v>
      </c>
      <c r="I9" s="110"/>
      <c r="J9" s="109" t="s">
        <v>48</v>
      </c>
      <c r="K9" s="108"/>
    </row>
    <row r="10" spans="1:11" ht="30" customHeight="1" x14ac:dyDescent="0.25">
      <c r="A10" s="107" t="s">
        <v>47</v>
      </c>
      <c r="B10" s="106"/>
      <c r="C10" s="105"/>
      <c r="D10" s="104"/>
      <c r="E10" s="104"/>
      <c r="F10" s="104"/>
      <c r="G10" s="103"/>
      <c r="H10" s="102"/>
      <c r="I10" s="101"/>
      <c r="J10" s="100"/>
      <c r="K10" s="99"/>
    </row>
    <row r="11" spans="1:11" ht="32.25" customHeight="1" thickBot="1" x14ac:dyDescent="0.3">
      <c r="A11" s="98" t="s">
        <v>46</v>
      </c>
      <c r="B11" s="97"/>
      <c r="C11" s="96"/>
      <c r="D11" s="95"/>
      <c r="E11" s="95"/>
      <c r="F11" s="95"/>
      <c r="G11" s="94"/>
      <c r="H11" s="93" t="s">
        <v>45</v>
      </c>
      <c r="I11" s="92"/>
      <c r="J11" s="91" t="s">
        <v>44</v>
      </c>
      <c r="K11" s="90"/>
    </row>
    <row r="12" spans="1:11" ht="47.25" customHeight="1" x14ac:dyDescent="0.25">
      <c r="A12" s="89" t="s">
        <v>43</v>
      </c>
      <c r="B12" s="88" t="s">
        <v>42</v>
      </c>
      <c r="C12" s="88" t="s">
        <v>41</v>
      </c>
      <c r="D12" s="29" t="s">
        <v>40</v>
      </c>
      <c r="E12" s="29"/>
      <c r="F12" s="29"/>
      <c r="G12" s="29"/>
      <c r="H12" s="87" t="s">
        <v>39</v>
      </c>
      <c r="I12" s="87"/>
      <c r="J12" s="87" t="s">
        <v>38</v>
      </c>
      <c r="K12" s="86"/>
    </row>
    <row r="13" spans="1:11" ht="30" customHeight="1" x14ac:dyDescent="0.25">
      <c r="A13" s="82">
        <v>4</v>
      </c>
      <c r="B13" s="85" t="s">
        <v>25</v>
      </c>
      <c r="C13" s="80" t="s">
        <v>35</v>
      </c>
      <c r="D13" s="84" t="s">
        <v>37</v>
      </c>
      <c r="E13" s="84"/>
      <c r="F13" s="84"/>
      <c r="G13" s="84"/>
      <c r="H13" s="78">
        <v>1.5</v>
      </c>
      <c r="I13" s="78"/>
      <c r="J13" s="77"/>
      <c r="K13" s="76">
        <f>H13*A13</f>
        <v>6</v>
      </c>
    </row>
    <row r="14" spans="1:11" ht="30" customHeight="1" x14ac:dyDescent="0.25">
      <c r="A14" s="82">
        <v>10</v>
      </c>
      <c r="B14" s="85" t="s">
        <v>25</v>
      </c>
      <c r="C14" s="80" t="s">
        <v>35</v>
      </c>
      <c r="D14" s="84" t="s">
        <v>36</v>
      </c>
      <c r="E14" s="84"/>
      <c r="F14" s="84"/>
      <c r="G14" s="84"/>
      <c r="H14" s="78">
        <v>1.2</v>
      </c>
      <c r="I14" s="78"/>
      <c r="J14" s="77"/>
      <c r="K14" s="76">
        <f>H14*A14</f>
        <v>12</v>
      </c>
    </row>
    <row r="15" spans="1:11" ht="30" customHeight="1" x14ac:dyDescent="0.25">
      <c r="A15" s="82">
        <v>6</v>
      </c>
      <c r="B15" s="83" t="s">
        <v>25</v>
      </c>
      <c r="C15" s="80" t="s">
        <v>35</v>
      </c>
      <c r="D15" s="79" t="s">
        <v>34</v>
      </c>
      <c r="E15" s="79"/>
      <c r="F15" s="79"/>
      <c r="G15" s="79"/>
      <c r="H15" s="78">
        <v>0.7</v>
      </c>
      <c r="I15" s="78">
        <v>0.7</v>
      </c>
      <c r="J15" s="77"/>
      <c r="K15" s="76">
        <f>H15*A15</f>
        <v>4.1999999999999993</v>
      </c>
    </row>
    <row r="16" spans="1:11" ht="30" customHeight="1" x14ac:dyDescent="0.25">
      <c r="A16" s="82">
        <v>3</v>
      </c>
      <c r="B16" s="83" t="s">
        <v>25</v>
      </c>
      <c r="C16" s="80" t="s">
        <v>29</v>
      </c>
      <c r="D16" s="79" t="s">
        <v>33</v>
      </c>
      <c r="E16" s="79"/>
      <c r="F16" s="79"/>
      <c r="G16" s="79"/>
      <c r="H16" s="78">
        <v>13.8</v>
      </c>
      <c r="I16" s="78"/>
      <c r="J16" s="77"/>
      <c r="K16" s="76">
        <f>H16*A16</f>
        <v>41.400000000000006</v>
      </c>
    </row>
    <row r="17" spans="1:11" ht="39.950000000000003" customHeight="1" x14ac:dyDescent="0.25">
      <c r="A17" s="82">
        <v>14</v>
      </c>
      <c r="B17" s="81" t="s">
        <v>27</v>
      </c>
      <c r="C17" s="80" t="s">
        <v>24</v>
      </c>
      <c r="D17" s="79" t="s">
        <v>32</v>
      </c>
      <c r="E17" s="79"/>
      <c r="F17" s="79"/>
      <c r="G17" s="79"/>
      <c r="H17" s="78">
        <v>53.35</v>
      </c>
      <c r="I17" s="78"/>
      <c r="J17" s="77"/>
      <c r="K17" s="76">
        <f>H17*A17</f>
        <v>746.9</v>
      </c>
    </row>
    <row r="18" spans="1:11" ht="39.950000000000003" customHeight="1" x14ac:dyDescent="0.25">
      <c r="A18" s="82">
        <v>6</v>
      </c>
      <c r="B18" s="81" t="s">
        <v>25</v>
      </c>
      <c r="C18" s="80" t="s">
        <v>24</v>
      </c>
      <c r="D18" s="79" t="s">
        <v>31</v>
      </c>
      <c r="E18" s="79"/>
      <c r="F18" s="79"/>
      <c r="G18" s="79"/>
      <c r="H18" s="78">
        <v>0.8</v>
      </c>
      <c r="I18" s="78"/>
      <c r="J18" s="77"/>
      <c r="K18" s="76">
        <f>H18*A18</f>
        <v>4.8000000000000007</v>
      </c>
    </row>
    <row r="19" spans="1:11" ht="39.950000000000003" customHeight="1" x14ac:dyDescent="0.25">
      <c r="A19" s="82">
        <v>2</v>
      </c>
      <c r="B19" s="83" t="s">
        <v>30</v>
      </c>
      <c r="C19" s="80" t="s">
        <v>29</v>
      </c>
      <c r="D19" s="79" t="s">
        <v>28</v>
      </c>
      <c r="E19" s="79"/>
      <c r="F19" s="79"/>
      <c r="G19" s="79"/>
      <c r="H19" s="78">
        <v>24.3</v>
      </c>
      <c r="I19" s="78"/>
      <c r="J19" s="77"/>
      <c r="K19" s="76">
        <f>H19*A19</f>
        <v>48.6</v>
      </c>
    </row>
    <row r="20" spans="1:11" ht="39.950000000000003" customHeight="1" x14ac:dyDescent="0.25">
      <c r="A20" s="82">
        <v>12</v>
      </c>
      <c r="B20" s="81" t="s">
        <v>27</v>
      </c>
      <c r="C20" s="80" t="s">
        <v>24</v>
      </c>
      <c r="D20" s="79" t="s">
        <v>26</v>
      </c>
      <c r="E20" s="79"/>
      <c r="F20" s="79"/>
      <c r="G20" s="79"/>
      <c r="H20" s="78">
        <v>38.5</v>
      </c>
      <c r="I20" s="78"/>
      <c r="J20" s="77"/>
      <c r="K20" s="76">
        <f>H20*A20</f>
        <v>462</v>
      </c>
    </row>
    <row r="21" spans="1:11" ht="39.950000000000003" customHeight="1" x14ac:dyDescent="0.25">
      <c r="A21" s="75">
        <v>6</v>
      </c>
      <c r="B21" s="74" t="s">
        <v>25</v>
      </c>
      <c r="C21" s="73" t="s">
        <v>24</v>
      </c>
      <c r="D21" s="72" t="s">
        <v>23</v>
      </c>
      <c r="E21" s="72"/>
      <c r="F21" s="72"/>
      <c r="G21" s="72"/>
      <c r="H21" s="71">
        <v>82.5</v>
      </c>
      <c r="I21" s="71"/>
      <c r="J21" s="70"/>
      <c r="K21" s="69">
        <f>H21*A21</f>
        <v>495</v>
      </c>
    </row>
    <row r="22" spans="1:11" ht="15" customHeight="1" x14ac:dyDescent="0.25">
      <c r="A22" s="68" t="s">
        <v>22</v>
      </c>
      <c r="B22" s="67"/>
      <c r="C22" s="67"/>
      <c r="D22" s="67"/>
      <c r="E22" s="67"/>
      <c r="F22" s="67"/>
      <c r="G22" s="67"/>
      <c r="H22" s="67"/>
      <c r="I22" s="66"/>
      <c r="J22" s="65">
        <f>SUM(K13:K21)</f>
        <v>1820.9</v>
      </c>
      <c r="K22" s="64"/>
    </row>
    <row r="23" spans="1:11" ht="15.75" customHeight="1" x14ac:dyDescent="0.25">
      <c r="A23" s="63"/>
      <c r="B23" s="62"/>
      <c r="C23" s="62"/>
      <c r="D23" s="62"/>
      <c r="E23" s="62"/>
      <c r="F23" s="62"/>
      <c r="G23" s="62"/>
      <c r="H23" s="62"/>
      <c r="I23" s="62"/>
      <c r="J23" s="61"/>
      <c r="K23" s="60"/>
    </row>
    <row r="24" spans="1:11" ht="15" customHeight="1" x14ac:dyDescent="0.25">
      <c r="A24" s="59" t="s">
        <v>21</v>
      </c>
      <c r="B24" s="58"/>
      <c r="C24" s="57" t="s">
        <v>20</v>
      </c>
      <c r="D24" s="57"/>
      <c r="E24" s="57"/>
      <c r="F24" s="57"/>
      <c r="G24" s="57"/>
      <c r="H24" s="57"/>
      <c r="I24" s="57"/>
      <c r="J24" s="57"/>
      <c r="K24" s="56"/>
    </row>
    <row r="25" spans="1:11" ht="9" customHeight="1" thickBot="1" x14ac:dyDescent="0.3">
      <c r="A25" s="55"/>
      <c r="B25" s="54"/>
      <c r="C25" s="53"/>
      <c r="D25" s="53"/>
      <c r="E25" s="53"/>
      <c r="F25" s="53"/>
      <c r="G25" s="53"/>
      <c r="H25" s="53"/>
      <c r="I25" s="53"/>
      <c r="J25" s="53"/>
      <c r="K25" s="52"/>
    </row>
    <row r="26" spans="1:11" s="38" customFormat="1" ht="15" customHeight="1" x14ac:dyDescent="0.2">
      <c r="A26" s="51" t="s">
        <v>19</v>
      </c>
      <c r="B26" s="50"/>
      <c r="C26" s="49" t="s">
        <v>18</v>
      </c>
      <c r="D26" s="49"/>
      <c r="E26" s="49"/>
      <c r="F26" s="49"/>
      <c r="G26" s="49"/>
      <c r="H26" s="49"/>
      <c r="I26" s="49"/>
      <c r="J26" s="49"/>
      <c r="K26" s="48"/>
    </row>
    <row r="27" spans="1:11" s="38" customFormat="1" ht="15" customHeight="1" x14ac:dyDescent="0.2">
      <c r="A27" s="47" t="s">
        <v>17</v>
      </c>
      <c r="B27" s="46"/>
      <c r="C27" s="45" t="s">
        <v>16</v>
      </c>
      <c r="D27" s="45"/>
      <c r="E27" s="45"/>
      <c r="F27" s="45"/>
      <c r="G27" s="45"/>
      <c r="H27" s="45"/>
      <c r="I27" s="45"/>
      <c r="J27" s="45"/>
      <c r="K27" s="44"/>
    </row>
    <row r="28" spans="1:11" s="38" customFormat="1" ht="15" customHeight="1" x14ac:dyDescent="0.2">
      <c r="A28" s="47"/>
      <c r="B28" s="46"/>
      <c r="C28" s="45"/>
      <c r="D28" s="45"/>
      <c r="E28" s="45"/>
      <c r="F28" s="45"/>
      <c r="G28" s="45"/>
      <c r="H28" s="45"/>
      <c r="I28" s="45"/>
      <c r="J28" s="45"/>
      <c r="K28" s="44"/>
    </row>
    <row r="29" spans="1:11" s="38" customFormat="1" ht="15" customHeight="1" x14ac:dyDescent="0.2">
      <c r="A29" s="43" t="s">
        <v>15</v>
      </c>
      <c r="B29" s="42"/>
      <c r="C29" s="45" t="s">
        <v>14</v>
      </c>
      <c r="D29" s="45"/>
      <c r="E29" s="45"/>
      <c r="F29" s="45"/>
      <c r="G29" s="45"/>
      <c r="H29" s="45"/>
      <c r="I29" s="45"/>
      <c r="J29" s="45"/>
      <c r="K29" s="44"/>
    </row>
    <row r="30" spans="1:11" s="38" customFormat="1" ht="15" customHeight="1" x14ac:dyDescent="0.2">
      <c r="A30" s="43" t="s">
        <v>13</v>
      </c>
      <c r="B30" s="42"/>
      <c r="C30" s="41" t="s">
        <v>12</v>
      </c>
      <c r="D30" s="40"/>
      <c r="E30" s="40"/>
      <c r="F30" s="40"/>
      <c r="G30" s="40"/>
      <c r="H30" s="40"/>
      <c r="I30" s="40"/>
      <c r="J30" s="40"/>
      <c r="K30" s="39"/>
    </row>
    <row r="31" spans="1:11" ht="105.75" customHeight="1" x14ac:dyDescent="0.25">
      <c r="A31" s="37" t="s">
        <v>11</v>
      </c>
      <c r="B31" s="36"/>
      <c r="C31" s="36"/>
      <c r="D31" s="36"/>
      <c r="E31" s="36"/>
      <c r="F31" s="36"/>
      <c r="G31" s="36"/>
      <c r="H31" s="36"/>
      <c r="I31" s="36"/>
      <c r="J31" s="36"/>
      <c r="K31" s="35"/>
    </row>
    <row r="32" spans="1:11" ht="35.25" customHeight="1" thickBot="1" x14ac:dyDescent="0.3">
      <c r="A32" s="34"/>
      <c r="B32" s="33"/>
      <c r="C32" s="33"/>
      <c r="D32" s="33"/>
      <c r="E32" s="33"/>
      <c r="F32" s="33"/>
      <c r="G32" s="33"/>
      <c r="H32" s="33"/>
      <c r="I32" s="33"/>
      <c r="J32" s="32" t="s">
        <v>10</v>
      </c>
      <c r="K32" s="31"/>
    </row>
    <row r="33" spans="1:11" ht="27.75" customHeight="1" x14ac:dyDescent="0.25">
      <c r="A33" s="30" t="s">
        <v>9</v>
      </c>
      <c r="B33" s="29"/>
      <c r="C33" s="29"/>
      <c r="D33" s="29"/>
      <c r="E33" s="29"/>
      <c r="F33" s="29"/>
      <c r="G33" s="29"/>
      <c r="H33" s="29"/>
      <c r="I33" s="29"/>
      <c r="J33" s="29"/>
      <c r="K33" s="28"/>
    </row>
    <row r="34" spans="1:11" ht="27.75" customHeight="1" x14ac:dyDescent="0.25">
      <c r="A34" s="27" t="s">
        <v>8</v>
      </c>
      <c r="B34" s="26"/>
      <c r="C34" s="25" t="s">
        <v>7</v>
      </c>
      <c r="D34" s="24"/>
      <c r="E34" s="24"/>
      <c r="F34" s="23"/>
      <c r="G34" s="22" t="s">
        <v>6</v>
      </c>
      <c r="H34" s="21" t="s">
        <v>5</v>
      </c>
      <c r="I34" s="20"/>
      <c r="J34" s="20"/>
      <c r="K34" s="19"/>
    </row>
    <row r="35" spans="1:11" ht="12" customHeight="1" x14ac:dyDescent="0.25">
      <c r="A35" s="18" t="s">
        <v>4</v>
      </c>
      <c r="B35" s="15"/>
      <c r="C35" s="17" t="s">
        <v>3</v>
      </c>
      <c r="D35" s="16"/>
      <c r="E35" s="16"/>
      <c r="F35" s="15"/>
      <c r="G35" s="14" t="s">
        <v>2</v>
      </c>
      <c r="H35" s="13" t="s">
        <v>1</v>
      </c>
      <c r="I35" s="12"/>
      <c r="J35" s="12"/>
      <c r="K35" s="11"/>
    </row>
    <row r="36" spans="1:11" ht="24.75" customHeight="1" thickBot="1" x14ac:dyDescent="0.3">
      <c r="A36" s="10"/>
      <c r="B36" s="7"/>
      <c r="C36" s="9"/>
      <c r="D36" s="8"/>
      <c r="E36" s="8"/>
      <c r="F36" s="7"/>
      <c r="G36" s="6"/>
      <c r="H36" s="5"/>
      <c r="I36" s="4"/>
      <c r="J36" s="4"/>
      <c r="K36" s="3"/>
    </row>
    <row r="37" spans="1:11" ht="12" customHeight="1" x14ac:dyDescent="0.25">
      <c r="A37" s="2" t="s">
        <v>0</v>
      </c>
      <c r="B37" s="2"/>
      <c r="C37" s="2"/>
      <c r="D37" s="2"/>
      <c r="E37" s="2"/>
      <c r="F37" s="2"/>
      <c r="G37" s="2"/>
      <c r="H37" s="2"/>
      <c r="I37" s="2"/>
      <c r="J37" s="2"/>
      <c r="K37" s="2"/>
    </row>
  </sheetData>
  <mergeCells count="65">
    <mergeCell ref="D14:G14"/>
    <mergeCell ref="H15:I15"/>
    <mergeCell ref="H16:I16"/>
    <mergeCell ref="H13:I13"/>
    <mergeCell ref="H14:I14"/>
    <mergeCell ref="A26:B26"/>
    <mergeCell ref="C26:K26"/>
    <mergeCell ref="A24:B25"/>
    <mergeCell ref="C24:K25"/>
    <mergeCell ref="C35:F36"/>
    <mergeCell ref="A30:B30"/>
    <mergeCell ref="C30:K30"/>
    <mergeCell ref="A31:K31"/>
    <mergeCell ref="A32:I32"/>
    <mergeCell ref="A27:B28"/>
    <mergeCell ref="A29:B29"/>
    <mergeCell ref="C29:K29"/>
    <mergeCell ref="C27:K28"/>
    <mergeCell ref="J22:K22"/>
    <mergeCell ref="A22:I22"/>
    <mergeCell ref="A37:K37"/>
    <mergeCell ref="A33:K33"/>
    <mergeCell ref="A34:B34"/>
    <mergeCell ref="G35:G36"/>
    <mergeCell ref="A35:B36"/>
    <mergeCell ref="C34:F34"/>
    <mergeCell ref="H34:K34"/>
    <mergeCell ref="H35:K36"/>
    <mergeCell ref="D21:G21"/>
    <mergeCell ref="H17:I17"/>
    <mergeCell ref="H18:I18"/>
    <mergeCell ref="H19:I19"/>
    <mergeCell ref="H20:I20"/>
    <mergeCell ref="H21:I21"/>
    <mergeCell ref="D18:G18"/>
    <mergeCell ref="C7:G7"/>
    <mergeCell ref="J32:K32"/>
    <mergeCell ref="C9:G9"/>
    <mergeCell ref="H9:I10"/>
    <mergeCell ref="H11:I11"/>
    <mergeCell ref="C10:G10"/>
    <mergeCell ref="J11:K11"/>
    <mergeCell ref="J12:K12"/>
    <mergeCell ref="D16:G16"/>
    <mergeCell ref="D17:G17"/>
    <mergeCell ref="A1:K1"/>
    <mergeCell ref="A2:K2"/>
    <mergeCell ref="J7:K8"/>
    <mergeCell ref="A5:K5"/>
    <mergeCell ref="A6:K6"/>
    <mergeCell ref="A8:B8"/>
    <mergeCell ref="C8:G8"/>
    <mergeCell ref="H7:I8"/>
    <mergeCell ref="A3:K4"/>
    <mergeCell ref="A7:B7"/>
    <mergeCell ref="D19:G19"/>
    <mergeCell ref="D20:G20"/>
    <mergeCell ref="A11:B11"/>
    <mergeCell ref="C11:G11"/>
    <mergeCell ref="J9:K10"/>
    <mergeCell ref="A9:B9"/>
    <mergeCell ref="D15:G15"/>
    <mergeCell ref="D12:G12"/>
    <mergeCell ref="H12:I12"/>
    <mergeCell ref="D13:G13"/>
  </mergeCells>
  <hyperlinks>
    <hyperlink ref="A37" r:id="rId1" display="https://www.atencionciudadana.sv/" xr:uid="{447F7B75-4FB3-4D35-8CA6-FCB3ED22EFA4}"/>
    <hyperlink ref="H35" r:id="rId2" xr:uid="{CDA9B35C-98DB-4CFA-87C0-F61E80D2A9C5}"/>
  </hyperlinks>
  <pageMargins left="0.51181102362204722" right="0.23622047244094491" top="0.46" bottom="0.38" header="0.31496062992125984" footer="0.2"/>
  <pageSetup scale="68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OC-ASERRADERO-164</vt:lpstr>
      <vt:lpstr>'OC-ASERRADERO-164'!Área_de_impresión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Reyes</dc:creator>
  <cp:lastModifiedBy>José Reyes</cp:lastModifiedBy>
  <dcterms:created xsi:type="dcterms:W3CDTF">2023-02-01T21:59:34Z</dcterms:created>
  <dcterms:modified xsi:type="dcterms:W3CDTF">2023-02-01T22:00:13Z</dcterms:modified>
</cp:coreProperties>
</file>