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-AMP\PORTAL DE TRANSPARENCIA-AMP\OIR-2022\GERENCIAS\G. ADMINISTRATIVA\UACI\ORDENES DE COMPRA\CUARTO TRIMESTRE 2022\"/>
    </mc:Choice>
  </mc:AlternateContent>
  <xr:revisionPtr revIDLastSave="0" documentId="8_{071D8707-E02C-46AF-ACA4-8FB080481688}" xr6:coauthVersionLast="47" xr6:coauthVersionMax="47" xr10:uidLastSave="{00000000-0000-0000-0000-000000000000}"/>
  <bookViews>
    <workbookView xWindow="-120" yWindow="-120" windowWidth="20730" windowHeight="11040" xr2:uid="{3973A0C5-5588-41F0-AE28-48FFA1BE1B9F}"/>
  </bookViews>
  <sheets>
    <sheet name="LG-128- OC-158" sheetId="1" r:id="rId1"/>
  </sheets>
  <definedNames>
    <definedName name="_xlnm.Print_Area" localSheetId="0">'LG-128- OC-158'!$A$3:$J$67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53" i="1" s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</calcChain>
</file>

<file path=xl/sharedStrings.xml><?xml version="1.0" encoding="utf-8"?>
<sst xmlns="http://schemas.openxmlformats.org/spreadsheetml/2006/main" count="159" uniqueCount="91">
  <si>
    <t>En caso de queja  favor llenar formulario situado en:  https://www.atencionciudadana.sv/ .</t>
  </si>
  <si>
    <t>jescalante@amp.gob.sv</t>
  </si>
  <si>
    <t>CORREO ELECTRÓNICO</t>
  </si>
  <si>
    <t>2591-9038</t>
  </si>
  <si>
    <t>TELÉFONO</t>
  </si>
  <si>
    <t>Jefe de Seguridad Portuaria</t>
  </si>
  <si>
    <t>CARGO</t>
  </si>
  <si>
    <t>Roberto Escalante</t>
  </si>
  <si>
    <t>NOMBRE</t>
  </si>
  <si>
    <t>DATOS DEL ADMINISTRADOR DE CONTRATO</t>
  </si>
  <si>
    <t>FIRMA JEFE UACI</t>
  </si>
  <si>
    <t>FIRMA DEL TITULAR O DESIGNADO</t>
  </si>
  <si>
    <t>OFICINAS ADMININISTRATIVAS DE LA  AUTORIDAD MARITIMA PORTUARIA</t>
  </si>
  <si>
    <t>LUGAR DE ENTREGA</t>
  </si>
  <si>
    <t>3 - 4 DÍAS HÁBILES</t>
  </si>
  <si>
    <t>FECHA DE ENTREGA</t>
  </si>
  <si>
    <t xml:space="preserve">PARA EFECTOS DE PAGO, EL PROVEEDOR EMITIRÁ FACTURA  Y SE DEBERÁ  SUSCRIBIR ACTA DE RECEPCIÓN A SATISFACCIÓN DEL ADMINISTRADOR DE LA ORDEN DE COMPRA. </t>
  </si>
  <si>
    <t>DATOS DE FACTURACION:</t>
  </si>
  <si>
    <t>DE CONTADO</t>
  </si>
  <si>
    <t>OBSERVACIONES</t>
  </si>
  <si>
    <t>UN MIL DIECISIETE 69/100 DOLARES DE LOS ESTADOS UNIDOS DE AMERICA.</t>
  </si>
  <si>
    <t>TOTAL EN LETRAS</t>
  </si>
  <si>
    <t>TOTAL ADJUDICADO</t>
  </si>
  <si>
    <t xml:space="preserve">Toma para extensión macho </t>
  </si>
  <si>
    <t>54119 Materiales Eléctricos</t>
  </si>
  <si>
    <t>UNIDAD</t>
  </si>
  <si>
    <t>Toma doble polarizado</t>
  </si>
  <si>
    <t>Coraza plástica de 3/4"</t>
  </si>
  <si>
    <t>54199 Bienes de Uso y Consumo Diversos</t>
  </si>
  <si>
    <t>MT</t>
  </si>
  <si>
    <t>Coraza plástica de 1/2"</t>
  </si>
  <si>
    <t>Caja rectangular 2x4</t>
  </si>
  <si>
    <t>C/U</t>
  </si>
  <si>
    <t>Cable para soldar PAW 4</t>
  </si>
  <si>
    <t>Cable Vulcan TSJ 16-2</t>
  </si>
  <si>
    <t>Cable Vulcan TSJ 12-3</t>
  </si>
  <si>
    <t>Cable Vulcan TSJ 6-3</t>
  </si>
  <si>
    <t>Cable para soldar PAW2/0</t>
  </si>
  <si>
    <t>Cable para soldar PAW2</t>
  </si>
  <si>
    <t>Cinta aislante 3/4 x20</t>
  </si>
  <si>
    <t>ROLLO</t>
  </si>
  <si>
    <t>Canaleta Lina 25x25x2000 mm</t>
  </si>
  <si>
    <t>Canaleta Lina 40x40x2000 mm</t>
  </si>
  <si>
    <t>Mosqueton galvanizado 5/16"</t>
  </si>
  <si>
    <t>54112 Minerales Metalicos y Productos Derivados</t>
  </si>
  <si>
    <t>Automato 32A</t>
  </si>
  <si>
    <t>Automato 16A</t>
  </si>
  <si>
    <t xml:space="preserve">Válvula check de 3/4" </t>
  </si>
  <si>
    <t>Válvula de bola de acero inoxidable 3/4 PLG</t>
  </si>
  <si>
    <t>Tornillo para lamina cabeza plana 6x3/4"</t>
  </si>
  <si>
    <t>Tornillo para lamina cabeza plana 10x1 plg</t>
  </si>
  <si>
    <t>Pernos de acero inoxidable 5/16"x2 1/2"</t>
  </si>
  <si>
    <t>Perno acero inoxidable 3/8" x3"</t>
  </si>
  <si>
    <t>Perno acero inoxidable 1/4" x 1.1/2"</t>
  </si>
  <si>
    <t>Perno de acero inoxidable 5/16" x1.1/2"</t>
  </si>
  <si>
    <t xml:space="preserve">Perno hexagonal de acero inoxidable 1/4" x 2" </t>
  </si>
  <si>
    <t>Cadena Galvanizada 1/4 plg, 1 yarda</t>
  </si>
  <si>
    <t>Bisagras de acero inoxidable 4x4"</t>
  </si>
  <si>
    <t>PAR</t>
  </si>
  <si>
    <t>Bisagras de acero inoxidable 3x3"</t>
  </si>
  <si>
    <t>Arandelas planas de acero inoxidable de 1/2"</t>
  </si>
  <si>
    <t>Arandelas planas de acero inoxidable de 3/8"</t>
  </si>
  <si>
    <t>Arandelas planas de acero inoxidable de 1/4"</t>
  </si>
  <si>
    <t>Arandelas de presión de acero inoxidable de 1/2"</t>
  </si>
  <si>
    <t>Arandelas de presión de acero inoxidable de 1/4"</t>
  </si>
  <si>
    <t>Abrazadera conduit 3/4"</t>
  </si>
  <si>
    <t>Abrazadera de acero inoxidable 1 1/2"</t>
  </si>
  <si>
    <t>Abrazadera de acero inoxidable 2"</t>
  </si>
  <si>
    <t>Abrazadera de acero inoxidable 1"</t>
  </si>
  <si>
    <t>VALOR TOTAL (US$)</t>
  </si>
  <si>
    <t>PRECIO UNITARIO  (US$)</t>
  </si>
  <si>
    <t>DESCRIPCIÓN</t>
  </si>
  <si>
    <t>ESPECIFICO  PRESUPUESTARIO</t>
  </si>
  <si>
    <t>UNIDAD DE MEDIDA</t>
  </si>
  <si>
    <t>CANTIDAD</t>
  </si>
  <si>
    <t>0614-301002-107-0</t>
  </si>
  <si>
    <t xml:space="preserve">NIT AMP: </t>
  </si>
  <si>
    <t>CONTACTO:</t>
  </si>
  <si>
    <t>DIRECCIÓN:</t>
  </si>
  <si>
    <t>O. DE C.
 158/2022</t>
  </si>
  <si>
    <t>N° ORDEN DE COMPRA</t>
  </si>
  <si>
    <t xml:space="preserve">NIT: </t>
  </si>
  <si>
    <t xml:space="preserve">FREUND, S.A. de C.V. </t>
  </si>
  <si>
    <t>NOMBRE DE LA PERSONA NATURAL O JURÍDICA SUMINISTRANTE:</t>
  </si>
  <si>
    <t xml:space="preserve"> LG-128/2022</t>
  </si>
  <si>
    <t>CORRELATIVO L.G.:</t>
  </si>
  <si>
    <t>SAN SALVADOR, 04 DE NOVIEMBRE DE 2022</t>
  </si>
  <si>
    <t>LUGAR Y FECHA:</t>
  </si>
  <si>
    <t>ORDEN DE COMPRA</t>
  </si>
  <si>
    <t>UNIDAD DE ADQUISICIONES Y CONTRATACIONES INSTITUCIONAL (UACI)</t>
  </si>
  <si>
    <t>AUTORIDAD MARÍTIMA PORTUARIA
COLONIA SAN BENITO, CALLE 2 # 127 ENTRE CALLE LOMA LINDA Y CALLE LA MASCOTA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</si>
</sst>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sz val="12"/>
      <color rgb="FF000000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4" fillId="0" borderId="0" xfId="2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7" xfId="2" applyFont="1" applyFill="1" applyBorder="1" applyAlignment="1" applyProtection="1">
      <alignment horizontal="center" vertical="center" wrapText="1"/>
      <protection locked="0"/>
    </xf>
    <xf numFmtId="0" fontId="4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8" xfId="2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6" fillId="2" borderId="16" xfId="2" applyFont="1" applyFill="1" applyBorder="1" applyAlignment="1" applyProtection="1">
      <alignment horizontal="center" vertical="center" wrapText="1"/>
      <protection locked="0"/>
    </xf>
    <xf numFmtId="0" fontId="6" fillId="2" borderId="14" xfId="2" applyFont="1" applyFill="1" applyBorder="1" applyAlignment="1" applyProtection="1">
      <alignment horizontal="center" vertical="center" wrapText="1"/>
      <protection locked="0"/>
    </xf>
    <xf numFmtId="0" fontId="6" fillId="2" borderId="15" xfId="2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164" fontId="5" fillId="2" borderId="21" xfId="1" applyFont="1" applyFill="1" applyBorder="1" applyAlignment="1">
      <alignment horizontal="center"/>
    </xf>
    <xf numFmtId="164" fontId="5" fillId="2" borderId="22" xfId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44" fontId="2" fillId="2" borderId="13" xfId="0" applyNumberFormat="1" applyFont="1" applyFill="1" applyBorder="1" applyAlignment="1">
      <alignment horizontal="center" vertical="center"/>
    </xf>
    <xf numFmtId="44" fontId="2" fillId="2" borderId="15" xfId="0" applyNumberFormat="1" applyFont="1" applyFill="1" applyBorder="1" applyAlignment="1">
      <alignment horizontal="center" vertical="center"/>
    </xf>
    <xf numFmtId="164" fontId="2" fillId="2" borderId="16" xfId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left" vertical="center"/>
    </xf>
    <xf numFmtId="0" fontId="10" fillId="2" borderId="36" xfId="0" applyFont="1" applyFill="1" applyBorder="1" applyAlignment="1" applyProtection="1">
      <alignment horizontal="center" vertical="center" wrapText="1"/>
      <protection locked="0"/>
    </xf>
    <xf numFmtId="0" fontId="10" fillId="2" borderId="37" xfId="0" applyFont="1" applyFill="1" applyBorder="1" applyAlignment="1" applyProtection="1">
      <alignment horizontal="center" vertical="center" wrapText="1"/>
      <protection locked="0"/>
    </xf>
    <xf numFmtId="0" fontId="5" fillId="3" borderId="30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10" fillId="2" borderId="38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left" vertical="center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9" fillId="3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>
      <alignment horizontal="left" wrapText="1"/>
    </xf>
    <xf numFmtId="0" fontId="5" fillId="3" borderId="34" xfId="0" applyFont="1" applyFill="1" applyBorder="1" applyAlignment="1">
      <alignment horizontal="left" wrapText="1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9" fillId="3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5" fillId="3" borderId="44" xfId="0" applyFont="1" applyFill="1" applyBorder="1" applyAlignment="1">
      <alignment horizontal="left" vertical="center"/>
    </xf>
    <xf numFmtId="0" fontId="5" fillId="3" borderId="4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F4DC3554-6123-417A-843A-D09CAE1FD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675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escalante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3BAB2-B2E6-41E1-883C-64F9E369D667}">
  <sheetPr>
    <tabColor rgb="FF92D050"/>
  </sheetPr>
  <dimension ref="A3:J67"/>
  <sheetViews>
    <sheetView tabSelected="1" topLeftCell="A10" zoomScale="86" zoomScaleNormal="86" zoomScaleSheetLayoutView="70" workbookViewId="0">
      <selection activeCell="H14" sqref="H14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0.28515625" style="1" customWidth="1"/>
    <col min="4" max="4" width="8.140625" style="1" customWidth="1"/>
    <col min="5" max="5" width="11.42578125" style="1"/>
    <col min="6" max="6" width="10.42578125" style="1" customWidth="1"/>
    <col min="7" max="7" width="31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105" t="s">
        <v>90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0" ht="12" customHeight="1" x14ac:dyDescent="0.25">
      <c r="A4" s="104"/>
      <c r="B4" s="104"/>
      <c r="C4" s="104"/>
      <c r="D4" s="104"/>
      <c r="E4" s="104"/>
      <c r="F4" s="104"/>
      <c r="G4" s="104"/>
      <c r="H4" s="104"/>
      <c r="I4" s="104"/>
      <c r="J4" s="104"/>
    </row>
    <row r="5" spans="1:10" x14ac:dyDescent="0.25">
      <c r="A5" s="103" t="s">
        <v>89</v>
      </c>
      <c r="B5" s="103"/>
      <c r="C5" s="103"/>
      <c r="D5" s="103"/>
      <c r="E5" s="103"/>
      <c r="F5" s="103"/>
      <c r="G5" s="103"/>
      <c r="H5" s="103"/>
      <c r="I5" s="103"/>
      <c r="J5" s="103"/>
    </row>
    <row r="6" spans="1:10" x14ac:dyDescent="0.25">
      <c r="A6" s="103"/>
      <c r="B6" s="103"/>
      <c r="C6" s="103"/>
      <c r="D6" s="103"/>
      <c r="E6" s="103"/>
      <c r="F6" s="103"/>
      <c r="G6" s="103"/>
      <c r="H6" s="103"/>
      <c r="I6" s="103"/>
      <c r="J6" s="103"/>
    </row>
    <row r="7" spans="1:10" ht="20.25" x14ac:dyDescent="0.25">
      <c r="A7" s="102" t="s">
        <v>88</v>
      </c>
      <c r="B7" s="102"/>
      <c r="C7" s="102"/>
      <c r="D7" s="102"/>
      <c r="E7" s="102"/>
      <c r="F7" s="102"/>
      <c r="G7" s="102"/>
      <c r="H7" s="102"/>
      <c r="I7" s="102"/>
      <c r="J7" s="102"/>
    </row>
    <row r="8" spans="1:10" ht="16.5" thickBot="1" x14ac:dyDescent="0.3">
      <c r="A8" s="101"/>
      <c r="B8" s="101"/>
      <c r="C8" s="101"/>
      <c r="D8" s="101"/>
      <c r="E8" s="101"/>
      <c r="F8" s="101"/>
      <c r="G8" s="101"/>
      <c r="H8" s="101"/>
      <c r="I8" s="101"/>
      <c r="J8" s="101"/>
    </row>
    <row r="9" spans="1:10" ht="50.25" customHeight="1" x14ac:dyDescent="0.25">
      <c r="A9" s="100" t="s">
        <v>87</v>
      </c>
      <c r="B9" s="99"/>
      <c r="C9" s="98" t="s">
        <v>86</v>
      </c>
      <c r="D9" s="97"/>
      <c r="E9" s="97"/>
      <c r="F9" s="97"/>
      <c r="G9" s="97"/>
      <c r="H9" s="96" t="s">
        <v>85</v>
      </c>
      <c r="I9" s="95" t="s">
        <v>84</v>
      </c>
      <c r="J9" s="94"/>
    </row>
    <row r="10" spans="1:10" ht="60" customHeight="1" x14ac:dyDescent="0.25">
      <c r="A10" s="93" t="s">
        <v>83</v>
      </c>
      <c r="B10" s="92"/>
      <c r="C10" s="91" t="s">
        <v>82</v>
      </c>
      <c r="D10" s="90"/>
      <c r="E10" s="90"/>
      <c r="F10" s="90"/>
      <c r="G10" s="90"/>
      <c r="H10" s="89"/>
      <c r="I10" s="88"/>
      <c r="J10" s="87"/>
    </row>
    <row r="11" spans="1:10" ht="48.75" customHeight="1" x14ac:dyDescent="0.25">
      <c r="A11" s="86" t="s">
        <v>81</v>
      </c>
      <c r="B11" s="85"/>
      <c r="C11" s="84"/>
      <c r="D11" s="83"/>
      <c r="E11" s="83"/>
      <c r="F11" s="83"/>
      <c r="G11" s="83"/>
      <c r="H11" s="82" t="s">
        <v>80</v>
      </c>
      <c r="I11" s="81" t="s">
        <v>79</v>
      </c>
      <c r="J11" s="80"/>
    </row>
    <row r="12" spans="1:10" ht="55.5" customHeight="1" x14ac:dyDescent="0.25">
      <c r="A12" s="79" t="s">
        <v>78</v>
      </c>
      <c r="B12" s="78"/>
      <c r="C12" s="72"/>
      <c r="D12" s="71"/>
      <c r="E12" s="71"/>
      <c r="F12" s="71"/>
      <c r="G12" s="71"/>
      <c r="H12" s="77"/>
      <c r="I12" s="76"/>
      <c r="J12" s="75"/>
    </row>
    <row r="13" spans="1:10" ht="41.25" customHeight="1" thickBot="1" x14ac:dyDescent="0.3">
      <c r="A13" s="74" t="s">
        <v>77</v>
      </c>
      <c r="B13" s="73"/>
      <c r="C13" s="72"/>
      <c r="D13" s="71"/>
      <c r="E13" s="71"/>
      <c r="F13" s="71"/>
      <c r="G13" s="71"/>
      <c r="H13" s="70" t="s">
        <v>76</v>
      </c>
      <c r="I13" s="69" t="s">
        <v>75</v>
      </c>
      <c r="J13" s="68"/>
    </row>
    <row r="14" spans="1:10" ht="47.25" customHeight="1" x14ac:dyDescent="0.25">
      <c r="A14" s="67" t="s">
        <v>74</v>
      </c>
      <c r="B14" s="66" t="s">
        <v>73</v>
      </c>
      <c r="C14" s="66" t="s">
        <v>72</v>
      </c>
      <c r="D14" s="28" t="s">
        <v>71</v>
      </c>
      <c r="E14" s="28"/>
      <c r="F14" s="28"/>
      <c r="G14" s="28"/>
      <c r="H14" s="66" t="s">
        <v>70</v>
      </c>
      <c r="I14" s="65" t="s">
        <v>69</v>
      </c>
      <c r="J14" s="64"/>
    </row>
    <row r="15" spans="1:10" ht="46.5" customHeight="1" x14ac:dyDescent="0.25">
      <c r="A15" s="60">
        <v>12</v>
      </c>
      <c r="B15" s="59" t="s">
        <v>25</v>
      </c>
      <c r="C15" s="58" t="s">
        <v>44</v>
      </c>
      <c r="D15" s="63" t="s">
        <v>68</v>
      </c>
      <c r="E15" s="62"/>
      <c r="F15" s="62"/>
      <c r="G15" s="61"/>
      <c r="H15" s="54">
        <v>1.1000000000000001</v>
      </c>
      <c r="I15" s="53">
        <f>H15*A15</f>
        <v>13.200000000000001</v>
      </c>
      <c r="J15" s="52"/>
    </row>
    <row r="16" spans="1:10" ht="46.5" customHeight="1" x14ac:dyDescent="0.25">
      <c r="A16" s="60">
        <v>10</v>
      </c>
      <c r="B16" s="59" t="s">
        <v>25</v>
      </c>
      <c r="C16" s="58" t="s">
        <v>44</v>
      </c>
      <c r="D16" s="57" t="s">
        <v>67</v>
      </c>
      <c r="E16" s="56"/>
      <c r="F16" s="56"/>
      <c r="G16" s="55"/>
      <c r="H16" s="54">
        <v>1.7</v>
      </c>
      <c r="I16" s="53">
        <f>H16*A16</f>
        <v>17</v>
      </c>
      <c r="J16" s="52"/>
    </row>
    <row r="17" spans="1:10" ht="46.5" customHeight="1" x14ac:dyDescent="0.25">
      <c r="A17" s="60">
        <v>12</v>
      </c>
      <c r="B17" s="59" t="s">
        <v>25</v>
      </c>
      <c r="C17" s="58" t="s">
        <v>44</v>
      </c>
      <c r="D17" s="57" t="s">
        <v>66</v>
      </c>
      <c r="E17" s="56"/>
      <c r="F17" s="56"/>
      <c r="G17" s="55"/>
      <c r="H17" s="54">
        <v>1.7</v>
      </c>
      <c r="I17" s="53">
        <f>H17*A17</f>
        <v>20.399999999999999</v>
      </c>
      <c r="J17" s="52"/>
    </row>
    <row r="18" spans="1:10" ht="46.5" customHeight="1" x14ac:dyDescent="0.25">
      <c r="A18" s="60">
        <v>10</v>
      </c>
      <c r="B18" s="59" t="s">
        <v>25</v>
      </c>
      <c r="C18" s="58" t="s">
        <v>44</v>
      </c>
      <c r="D18" s="57" t="s">
        <v>65</v>
      </c>
      <c r="E18" s="56"/>
      <c r="F18" s="56"/>
      <c r="G18" s="55"/>
      <c r="H18" s="54">
        <v>0.28000000000000003</v>
      </c>
      <c r="I18" s="53">
        <f>H18*A18</f>
        <v>2.8000000000000003</v>
      </c>
      <c r="J18" s="52"/>
    </row>
    <row r="19" spans="1:10" ht="46.5" customHeight="1" x14ac:dyDescent="0.25">
      <c r="A19" s="60">
        <v>50</v>
      </c>
      <c r="B19" s="59" t="s">
        <v>25</v>
      </c>
      <c r="C19" s="58" t="s">
        <v>44</v>
      </c>
      <c r="D19" s="57" t="s">
        <v>64</v>
      </c>
      <c r="E19" s="56"/>
      <c r="F19" s="56"/>
      <c r="G19" s="55"/>
      <c r="H19" s="54">
        <v>0.03</v>
      </c>
      <c r="I19" s="53">
        <f>H19*A19</f>
        <v>1.5</v>
      </c>
      <c r="J19" s="52"/>
    </row>
    <row r="20" spans="1:10" ht="46.5" customHeight="1" x14ac:dyDescent="0.25">
      <c r="A20" s="60">
        <v>20</v>
      </c>
      <c r="B20" s="59" t="s">
        <v>25</v>
      </c>
      <c r="C20" s="58" t="s">
        <v>44</v>
      </c>
      <c r="D20" s="57" t="s">
        <v>63</v>
      </c>
      <c r="E20" s="56"/>
      <c r="F20" s="56"/>
      <c r="G20" s="55"/>
      <c r="H20" s="54">
        <v>0.22</v>
      </c>
      <c r="I20" s="53">
        <f>H20*A20</f>
        <v>4.4000000000000004</v>
      </c>
      <c r="J20" s="52"/>
    </row>
    <row r="21" spans="1:10" ht="46.5" customHeight="1" x14ac:dyDescent="0.25">
      <c r="A21" s="60">
        <v>50</v>
      </c>
      <c r="B21" s="59" t="s">
        <v>25</v>
      </c>
      <c r="C21" s="58" t="s">
        <v>44</v>
      </c>
      <c r="D21" s="57" t="s">
        <v>62</v>
      </c>
      <c r="E21" s="56"/>
      <c r="F21" s="56"/>
      <c r="G21" s="55"/>
      <c r="H21" s="54">
        <v>7.0000000000000007E-2</v>
      </c>
      <c r="I21" s="53">
        <f>H21*A21</f>
        <v>3.5000000000000004</v>
      </c>
      <c r="J21" s="52"/>
    </row>
    <row r="22" spans="1:10" ht="46.5" customHeight="1" x14ac:dyDescent="0.25">
      <c r="A22" s="60">
        <v>25</v>
      </c>
      <c r="B22" s="59" t="s">
        <v>25</v>
      </c>
      <c r="C22" s="58" t="s">
        <v>44</v>
      </c>
      <c r="D22" s="57" t="s">
        <v>61</v>
      </c>
      <c r="E22" s="56"/>
      <c r="F22" s="56"/>
      <c r="G22" s="55"/>
      <c r="H22" s="54">
        <v>0.11</v>
      </c>
      <c r="I22" s="53">
        <f>H22*A22</f>
        <v>2.75</v>
      </c>
      <c r="J22" s="52"/>
    </row>
    <row r="23" spans="1:10" ht="46.5" customHeight="1" x14ac:dyDescent="0.25">
      <c r="A23" s="60">
        <v>20</v>
      </c>
      <c r="B23" s="59" t="s">
        <v>25</v>
      </c>
      <c r="C23" s="58" t="s">
        <v>44</v>
      </c>
      <c r="D23" s="57" t="s">
        <v>60</v>
      </c>
      <c r="E23" s="56"/>
      <c r="F23" s="56"/>
      <c r="G23" s="55"/>
      <c r="H23" s="54">
        <v>0.25</v>
      </c>
      <c r="I23" s="53">
        <f>H23*A23</f>
        <v>5</v>
      </c>
      <c r="J23" s="52"/>
    </row>
    <row r="24" spans="1:10" ht="46.5" customHeight="1" x14ac:dyDescent="0.25">
      <c r="A24" s="60">
        <v>2</v>
      </c>
      <c r="B24" s="59" t="s">
        <v>58</v>
      </c>
      <c r="C24" s="58" t="s">
        <v>44</v>
      </c>
      <c r="D24" s="57" t="s">
        <v>59</v>
      </c>
      <c r="E24" s="56"/>
      <c r="F24" s="56"/>
      <c r="G24" s="55"/>
      <c r="H24" s="54">
        <v>14.5</v>
      </c>
      <c r="I24" s="53">
        <f>H24*A24</f>
        <v>29</v>
      </c>
      <c r="J24" s="52"/>
    </row>
    <row r="25" spans="1:10" ht="46.5" customHeight="1" x14ac:dyDescent="0.25">
      <c r="A25" s="60">
        <v>2</v>
      </c>
      <c r="B25" s="59" t="s">
        <v>58</v>
      </c>
      <c r="C25" s="58" t="s">
        <v>44</v>
      </c>
      <c r="D25" s="57" t="s">
        <v>57</v>
      </c>
      <c r="E25" s="56"/>
      <c r="F25" s="56"/>
      <c r="G25" s="55"/>
      <c r="H25" s="54">
        <v>24.5</v>
      </c>
      <c r="I25" s="53">
        <f>H25*A25</f>
        <v>49</v>
      </c>
      <c r="J25" s="52"/>
    </row>
    <row r="26" spans="1:10" ht="46.5" customHeight="1" x14ac:dyDescent="0.25">
      <c r="A26" s="60">
        <v>2</v>
      </c>
      <c r="B26" s="59" t="s">
        <v>25</v>
      </c>
      <c r="C26" s="58" t="s">
        <v>44</v>
      </c>
      <c r="D26" s="57" t="s">
        <v>56</v>
      </c>
      <c r="E26" s="56"/>
      <c r="F26" s="56"/>
      <c r="G26" s="55"/>
      <c r="H26" s="54">
        <v>4.25</v>
      </c>
      <c r="I26" s="53">
        <f>H26*A26</f>
        <v>8.5</v>
      </c>
      <c r="J26" s="52"/>
    </row>
    <row r="27" spans="1:10" ht="46.5" customHeight="1" x14ac:dyDescent="0.25">
      <c r="A27" s="60">
        <v>20</v>
      </c>
      <c r="B27" s="59" t="s">
        <v>25</v>
      </c>
      <c r="C27" s="58" t="s">
        <v>44</v>
      </c>
      <c r="D27" s="57" t="s">
        <v>55</v>
      </c>
      <c r="E27" s="56"/>
      <c r="F27" s="56"/>
      <c r="G27" s="55"/>
      <c r="H27" s="54">
        <v>0.62</v>
      </c>
      <c r="I27" s="53">
        <f>H27*A27</f>
        <v>12.4</v>
      </c>
      <c r="J27" s="52"/>
    </row>
    <row r="28" spans="1:10" ht="46.5" customHeight="1" x14ac:dyDescent="0.25">
      <c r="A28" s="60">
        <v>20</v>
      </c>
      <c r="B28" s="59" t="s">
        <v>25</v>
      </c>
      <c r="C28" s="58" t="s">
        <v>44</v>
      </c>
      <c r="D28" s="57" t="s">
        <v>54</v>
      </c>
      <c r="E28" s="56"/>
      <c r="F28" s="56"/>
      <c r="G28" s="55"/>
      <c r="H28" s="54">
        <v>0.77</v>
      </c>
      <c r="I28" s="53">
        <f>H28*A28</f>
        <v>15.4</v>
      </c>
      <c r="J28" s="52"/>
    </row>
    <row r="29" spans="1:10" ht="46.5" customHeight="1" x14ac:dyDescent="0.25">
      <c r="A29" s="60">
        <v>24</v>
      </c>
      <c r="B29" s="59" t="s">
        <v>25</v>
      </c>
      <c r="C29" s="58" t="s">
        <v>44</v>
      </c>
      <c r="D29" s="57" t="s">
        <v>53</v>
      </c>
      <c r="E29" s="56"/>
      <c r="F29" s="56"/>
      <c r="G29" s="55"/>
      <c r="H29" s="54">
        <v>0.4</v>
      </c>
      <c r="I29" s="53">
        <f>H29*A29</f>
        <v>9.6000000000000014</v>
      </c>
      <c r="J29" s="52"/>
    </row>
    <row r="30" spans="1:10" ht="46.5" customHeight="1" x14ac:dyDescent="0.25">
      <c r="A30" s="60">
        <v>4</v>
      </c>
      <c r="B30" s="59" t="s">
        <v>25</v>
      </c>
      <c r="C30" s="58" t="s">
        <v>44</v>
      </c>
      <c r="D30" s="57" t="s">
        <v>52</v>
      </c>
      <c r="E30" s="56"/>
      <c r="F30" s="56"/>
      <c r="G30" s="55"/>
      <c r="H30" s="54">
        <v>1.35</v>
      </c>
      <c r="I30" s="53">
        <f>H30*A30</f>
        <v>5.4</v>
      </c>
      <c r="J30" s="52"/>
    </row>
    <row r="31" spans="1:10" ht="46.5" customHeight="1" x14ac:dyDescent="0.25">
      <c r="A31" s="60">
        <v>6</v>
      </c>
      <c r="B31" s="59" t="s">
        <v>25</v>
      </c>
      <c r="C31" s="58" t="s">
        <v>44</v>
      </c>
      <c r="D31" s="57" t="s">
        <v>51</v>
      </c>
      <c r="E31" s="56"/>
      <c r="F31" s="56"/>
      <c r="G31" s="55"/>
      <c r="H31" s="54">
        <v>0.85</v>
      </c>
      <c r="I31" s="53">
        <f>H31*A31</f>
        <v>5.0999999999999996</v>
      </c>
      <c r="J31" s="52"/>
    </row>
    <row r="32" spans="1:10" ht="46.5" customHeight="1" x14ac:dyDescent="0.25">
      <c r="A32" s="60">
        <v>50</v>
      </c>
      <c r="B32" s="59" t="s">
        <v>25</v>
      </c>
      <c r="C32" s="58" t="s">
        <v>44</v>
      </c>
      <c r="D32" s="57" t="s">
        <v>50</v>
      </c>
      <c r="E32" s="56"/>
      <c r="F32" s="56"/>
      <c r="G32" s="55"/>
      <c r="H32" s="54">
        <v>0.04</v>
      </c>
      <c r="I32" s="53">
        <f>H32*A32</f>
        <v>2</v>
      </c>
      <c r="J32" s="52"/>
    </row>
    <row r="33" spans="1:10" ht="46.5" customHeight="1" x14ac:dyDescent="0.25">
      <c r="A33" s="60">
        <v>50</v>
      </c>
      <c r="B33" s="59" t="s">
        <v>25</v>
      </c>
      <c r="C33" s="58" t="s">
        <v>44</v>
      </c>
      <c r="D33" s="57" t="s">
        <v>49</v>
      </c>
      <c r="E33" s="56"/>
      <c r="F33" s="56"/>
      <c r="G33" s="55"/>
      <c r="H33" s="54">
        <v>0.01</v>
      </c>
      <c r="I33" s="53">
        <f>H33*A33</f>
        <v>0.5</v>
      </c>
      <c r="J33" s="52"/>
    </row>
    <row r="34" spans="1:10" ht="46.5" customHeight="1" x14ac:dyDescent="0.25">
      <c r="A34" s="60">
        <v>6</v>
      </c>
      <c r="B34" s="59" t="s">
        <v>25</v>
      </c>
      <c r="C34" s="58" t="s">
        <v>44</v>
      </c>
      <c r="D34" s="57" t="s">
        <v>48</v>
      </c>
      <c r="E34" s="56"/>
      <c r="F34" s="56"/>
      <c r="G34" s="55"/>
      <c r="H34" s="54">
        <v>19.95</v>
      </c>
      <c r="I34" s="53">
        <f>H34*A34</f>
        <v>119.69999999999999</v>
      </c>
      <c r="J34" s="52"/>
    </row>
    <row r="35" spans="1:10" ht="46.5" customHeight="1" x14ac:dyDescent="0.25">
      <c r="A35" s="60">
        <v>1</v>
      </c>
      <c r="B35" s="59" t="s">
        <v>25</v>
      </c>
      <c r="C35" s="58" t="s">
        <v>44</v>
      </c>
      <c r="D35" s="57" t="s">
        <v>47</v>
      </c>
      <c r="E35" s="56"/>
      <c r="F35" s="56"/>
      <c r="G35" s="55"/>
      <c r="H35" s="54">
        <v>42.9</v>
      </c>
      <c r="I35" s="53">
        <f>H35*A35</f>
        <v>42.9</v>
      </c>
      <c r="J35" s="52"/>
    </row>
    <row r="36" spans="1:10" ht="46.5" customHeight="1" x14ac:dyDescent="0.25">
      <c r="A36" s="60">
        <v>16</v>
      </c>
      <c r="B36" s="59" t="s">
        <v>25</v>
      </c>
      <c r="C36" s="58" t="s">
        <v>24</v>
      </c>
      <c r="D36" s="57" t="s">
        <v>46</v>
      </c>
      <c r="E36" s="56"/>
      <c r="F36" s="56"/>
      <c r="G36" s="55"/>
      <c r="H36" s="54">
        <v>7.6</v>
      </c>
      <c r="I36" s="53">
        <f>H36*A36</f>
        <v>121.6</v>
      </c>
      <c r="J36" s="52"/>
    </row>
    <row r="37" spans="1:10" ht="46.5" customHeight="1" x14ac:dyDescent="0.25">
      <c r="A37" s="60">
        <v>1</v>
      </c>
      <c r="B37" s="59" t="s">
        <v>25</v>
      </c>
      <c r="C37" s="58" t="s">
        <v>24</v>
      </c>
      <c r="D37" s="57" t="s">
        <v>45</v>
      </c>
      <c r="E37" s="56"/>
      <c r="F37" s="56"/>
      <c r="G37" s="55"/>
      <c r="H37" s="54">
        <v>9.9499999999999993</v>
      </c>
      <c r="I37" s="53">
        <f>H37*A37</f>
        <v>9.9499999999999993</v>
      </c>
      <c r="J37" s="52"/>
    </row>
    <row r="38" spans="1:10" ht="46.5" customHeight="1" x14ac:dyDescent="0.25">
      <c r="A38" s="60">
        <v>2</v>
      </c>
      <c r="B38" s="59" t="s">
        <v>25</v>
      </c>
      <c r="C38" s="58" t="s">
        <v>44</v>
      </c>
      <c r="D38" s="57" t="s">
        <v>43</v>
      </c>
      <c r="E38" s="56"/>
      <c r="F38" s="56"/>
      <c r="G38" s="55"/>
      <c r="H38" s="54">
        <v>3.75</v>
      </c>
      <c r="I38" s="53">
        <f>H38*A38</f>
        <v>7.5</v>
      </c>
      <c r="J38" s="52"/>
    </row>
    <row r="39" spans="1:10" ht="46.5" customHeight="1" x14ac:dyDescent="0.25">
      <c r="A39" s="60">
        <v>6</v>
      </c>
      <c r="B39" s="59" t="s">
        <v>25</v>
      </c>
      <c r="C39" s="58" t="s">
        <v>28</v>
      </c>
      <c r="D39" s="57" t="s">
        <v>42</v>
      </c>
      <c r="E39" s="56"/>
      <c r="F39" s="56"/>
      <c r="G39" s="55"/>
      <c r="H39" s="54">
        <v>15.3</v>
      </c>
      <c r="I39" s="53">
        <f>H39*A39</f>
        <v>91.800000000000011</v>
      </c>
      <c r="J39" s="52"/>
    </row>
    <row r="40" spans="1:10" ht="46.5" customHeight="1" x14ac:dyDescent="0.25">
      <c r="A40" s="60">
        <v>4</v>
      </c>
      <c r="B40" s="59" t="s">
        <v>25</v>
      </c>
      <c r="C40" s="58" t="s">
        <v>28</v>
      </c>
      <c r="D40" s="57" t="s">
        <v>41</v>
      </c>
      <c r="E40" s="56"/>
      <c r="F40" s="56"/>
      <c r="G40" s="55"/>
      <c r="H40" s="54">
        <v>12.95</v>
      </c>
      <c r="I40" s="53">
        <f>H40*A40</f>
        <v>51.8</v>
      </c>
      <c r="J40" s="52"/>
    </row>
    <row r="41" spans="1:10" ht="46.5" customHeight="1" x14ac:dyDescent="0.25">
      <c r="A41" s="60">
        <v>2</v>
      </c>
      <c r="B41" s="59" t="s">
        <v>40</v>
      </c>
      <c r="C41" s="58" t="s">
        <v>28</v>
      </c>
      <c r="D41" s="57" t="s">
        <v>39</v>
      </c>
      <c r="E41" s="56"/>
      <c r="F41" s="56"/>
      <c r="G41" s="55"/>
      <c r="H41" s="54">
        <v>1.75</v>
      </c>
      <c r="I41" s="53">
        <f>H41*A41</f>
        <v>3.5</v>
      </c>
      <c r="J41" s="52"/>
    </row>
    <row r="42" spans="1:10" ht="46.5" customHeight="1" x14ac:dyDescent="0.25">
      <c r="A42" s="60">
        <v>18</v>
      </c>
      <c r="B42" s="59" t="s">
        <v>29</v>
      </c>
      <c r="C42" s="58" t="s">
        <v>24</v>
      </c>
      <c r="D42" s="57" t="s">
        <v>38</v>
      </c>
      <c r="E42" s="56"/>
      <c r="F42" s="56"/>
      <c r="G42" s="55"/>
      <c r="H42" s="54">
        <v>6.95</v>
      </c>
      <c r="I42" s="53">
        <f>H42*A42</f>
        <v>125.10000000000001</v>
      </c>
      <c r="J42" s="52"/>
    </row>
    <row r="43" spans="1:10" ht="46.5" customHeight="1" x14ac:dyDescent="0.25">
      <c r="A43" s="60">
        <v>4</v>
      </c>
      <c r="B43" s="59" t="s">
        <v>29</v>
      </c>
      <c r="C43" s="58" t="s">
        <v>24</v>
      </c>
      <c r="D43" s="57" t="s">
        <v>37</v>
      </c>
      <c r="E43" s="56"/>
      <c r="F43" s="56"/>
      <c r="G43" s="55"/>
      <c r="H43" s="54">
        <v>14</v>
      </c>
      <c r="I43" s="53">
        <f>H43*A43</f>
        <v>56</v>
      </c>
      <c r="J43" s="52"/>
    </row>
    <row r="44" spans="1:10" ht="46.5" customHeight="1" x14ac:dyDescent="0.25">
      <c r="A44" s="60">
        <v>9</v>
      </c>
      <c r="B44" s="59" t="s">
        <v>29</v>
      </c>
      <c r="C44" s="58" t="s">
        <v>24</v>
      </c>
      <c r="D44" s="57" t="s">
        <v>36</v>
      </c>
      <c r="E44" s="56"/>
      <c r="F44" s="56"/>
      <c r="G44" s="55"/>
      <c r="H44" s="54">
        <v>9.5500000000000007</v>
      </c>
      <c r="I44" s="53">
        <f>H44*A44</f>
        <v>85.95</v>
      </c>
      <c r="J44" s="52"/>
    </row>
    <row r="45" spans="1:10" ht="46.5" customHeight="1" x14ac:dyDescent="0.25">
      <c r="A45" s="60">
        <v>20</v>
      </c>
      <c r="B45" s="59" t="s">
        <v>29</v>
      </c>
      <c r="C45" s="58" t="s">
        <v>24</v>
      </c>
      <c r="D45" s="57" t="s">
        <v>35</v>
      </c>
      <c r="E45" s="56"/>
      <c r="F45" s="56"/>
      <c r="G45" s="55"/>
      <c r="H45" s="54">
        <v>2.2000000000000002</v>
      </c>
      <c r="I45" s="53">
        <f>H45*A45</f>
        <v>44</v>
      </c>
      <c r="J45" s="52"/>
    </row>
    <row r="46" spans="1:10" ht="46.5" customHeight="1" x14ac:dyDescent="0.25">
      <c r="A46" s="60">
        <v>20</v>
      </c>
      <c r="B46" s="59" t="s">
        <v>29</v>
      </c>
      <c r="C46" s="58" t="s">
        <v>24</v>
      </c>
      <c r="D46" s="57" t="s">
        <v>34</v>
      </c>
      <c r="E46" s="56"/>
      <c r="F46" s="56"/>
      <c r="G46" s="55"/>
      <c r="H46" s="54">
        <v>0.8</v>
      </c>
      <c r="I46" s="53">
        <f>H46*A46</f>
        <v>16</v>
      </c>
      <c r="J46" s="52"/>
    </row>
    <row r="47" spans="1:10" ht="46.5" customHeight="1" x14ac:dyDescent="0.25">
      <c r="A47" s="60">
        <v>4</v>
      </c>
      <c r="B47" s="59" t="s">
        <v>29</v>
      </c>
      <c r="C47" s="58" t="s">
        <v>24</v>
      </c>
      <c r="D47" s="57" t="s">
        <v>33</v>
      </c>
      <c r="E47" s="56"/>
      <c r="F47" s="56"/>
      <c r="G47" s="55"/>
      <c r="H47" s="54">
        <v>4.5</v>
      </c>
      <c r="I47" s="53">
        <f>H47*A47</f>
        <v>18</v>
      </c>
      <c r="J47" s="52"/>
    </row>
    <row r="48" spans="1:10" ht="46.5" customHeight="1" x14ac:dyDescent="0.25">
      <c r="A48" s="60">
        <v>5</v>
      </c>
      <c r="B48" s="59" t="s">
        <v>32</v>
      </c>
      <c r="C48" s="58" t="s">
        <v>24</v>
      </c>
      <c r="D48" s="57" t="s">
        <v>31</v>
      </c>
      <c r="E48" s="56"/>
      <c r="F48" s="56"/>
      <c r="G48" s="55"/>
      <c r="H48" s="54">
        <v>0.65</v>
      </c>
      <c r="I48" s="53">
        <f>H48*A48</f>
        <v>3.25</v>
      </c>
      <c r="J48" s="52"/>
    </row>
    <row r="49" spans="1:10" ht="46.5" customHeight="1" x14ac:dyDescent="0.25">
      <c r="A49" s="60">
        <v>3</v>
      </c>
      <c r="B49" s="59" t="s">
        <v>29</v>
      </c>
      <c r="C49" s="58" t="s">
        <v>28</v>
      </c>
      <c r="D49" s="57" t="s">
        <v>30</v>
      </c>
      <c r="E49" s="56"/>
      <c r="F49" s="56"/>
      <c r="G49" s="55"/>
      <c r="H49" s="54">
        <v>0.47</v>
      </c>
      <c r="I49" s="53">
        <f>H49*A49</f>
        <v>1.41</v>
      </c>
      <c r="J49" s="52"/>
    </row>
    <row r="50" spans="1:10" ht="46.5" customHeight="1" x14ac:dyDescent="0.25">
      <c r="A50" s="60">
        <v>4</v>
      </c>
      <c r="B50" s="59" t="s">
        <v>29</v>
      </c>
      <c r="C50" s="58" t="s">
        <v>28</v>
      </c>
      <c r="D50" s="57" t="s">
        <v>27</v>
      </c>
      <c r="E50" s="56"/>
      <c r="F50" s="56"/>
      <c r="G50" s="55"/>
      <c r="H50" s="54">
        <v>0.62</v>
      </c>
      <c r="I50" s="53">
        <f>H50*A50</f>
        <v>2.48</v>
      </c>
      <c r="J50" s="52"/>
    </row>
    <row r="51" spans="1:10" ht="46.5" customHeight="1" x14ac:dyDescent="0.25">
      <c r="A51" s="60">
        <v>2</v>
      </c>
      <c r="B51" s="59" t="s">
        <v>25</v>
      </c>
      <c r="C51" s="58" t="s">
        <v>24</v>
      </c>
      <c r="D51" s="57" t="s">
        <v>26</v>
      </c>
      <c r="E51" s="56"/>
      <c r="F51" s="56"/>
      <c r="G51" s="55"/>
      <c r="H51" s="54">
        <v>3.55</v>
      </c>
      <c r="I51" s="53">
        <f>H51*A51</f>
        <v>7.1</v>
      </c>
      <c r="J51" s="52"/>
    </row>
    <row r="52" spans="1:10" ht="46.5" customHeight="1" x14ac:dyDescent="0.25">
      <c r="A52" s="60">
        <v>2</v>
      </c>
      <c r="B52" s="59" t="s">
        <v>25</v>
      </c>
      <c r="C52" s="58" t="s">
        <v>24</v>
      </c>
      <c r="D52" s="57" t="s">
        <v>23</v>
      </c>
      <c r="E52" s="56"/>
      <c r="F52" s="56"/>
      <c r="G52" s="55"/>
      <c r="H52" s="54">
        <v>1.1000000000000001</v>
      </c>
      <c r="I52" s="53">
        <f>H52*A52</f>
        <v>2.2000000000000002</v>
      </c>
      <c r="J52" s="52"/>
    </row>
    <row r="53" spans="1:10" ht="31.5" customHeight="1" thickBot="1" x14ac:dyDescent="0.3">
      <c r="A53" s="51" t="s">
        <v>22</v>
      </c>
      <c r="B53" s="50"/>
      <c r="C53" s="50"/>
      <c r="D53" s="50"/>
      <c r="E53" s="50"/>
      <c r="F53" s="50"/>
      <c r="G53" s="50"/>
      <c r="H53" s="50"/>
      <c r="I53" s="49">
        <f>SUM(I15:J52)</f>
        <v>1017.69</v>
      </c>
      <c r="J53" s="48"/>
    </row>
    <row r="54" spans="1:10" ht="15" customHeight="1" x14ac:dyDescent="0.25">
      <c r="A54" s="29" t="s">
        <v>21</v>
      </c>
      <c r="B54" s="28"/>
      <c r="C54" s="47" t="s">
        <v>20</v>
      </c>
      <c r="D54" s="47"/>
      <c r="E54" s="47"/>
      <c r="F54" s="47"/>
      <c r="G54" s="47"/>
      <c r="H54" s="47"/>
      <c r="I54" s="47"/>
      <c r="J54" s="46"/>
    </row>
    <row r="55" spans="1:10" ht="16.5" thickBot="1" x14ac:dyDescent="0.3">
      <c r="A55" s="45"/>
      <c r="B55" s="44"/>
      <c r="C55" s="43"/>
      <c r="D55" s="43"/>
      <c r="E55" s="43"/>
      <c r="F55" s="43"/>
      <c r="G55" s="43"/>
      <c r="H55" s="43"/>
      <c r="I55" s="43"/>
      <c r="J55" s="42"/>
    </row>
    <row r="56" spans="1:10" ht="33" customHeight="1" x14ac:dyDescent="0.25">
      <c r="A56" s="29" t="s">
        <v>19</v>
      </c>
      <c r="B56" s="28"/>
      <c r="C56" s="41" t="s">
        <v>18</v>
      </c>
      <c r="D56" s="41"/>
      <c r="E56" s="41"/>
      <c r="F56" s="41"/>
      <c r="G56" s="41"/>
      <c r="H56" s="41"/>
      <c r="I56" s="41"/>
      <c r="J56" s="40"/>
    </row>
    <row r="57" spans="1:10" ht="15" customHeight="1" x14ac:dyDescent="0.25">
      <c r="A57" s="39" t="s">
        <v>17</v>
      </c>
      <c r="B57" s="13"/>
      <c r="C57" s="38" t="s">
        <v>16</v>
      </c>
      <c r="D57" s="38"/>
      <c r="E57" s="38"/>
      <c r="F57" s="38"/>
      <c r="G57" s="38"/>
      <c r="H57" s="38"/>
      <c r="I57" s="38"/>
      <c r="J57" s="37"/>
    </row>
    <row r="58" spans="1:10" ht="40.5" customHeight="1" x14ac:dyDescent="0.25">
      <c r="A58" s="39"/>
      <c r="B58" s="13"/>
      <c r="C58" s="38"/>
      <c r="D58" s="38"/>
      <c r="E58" s="38"/>
      <c r="F58" s="38"/>
      <c r="G58" s="38"/>
      <c r="H58" s="38"/>
      <c r="I58" s="38"/>
      <c r="J58" s="37"/>
    </row>
    <row r="59" spans="1:10" ht="29.25" customHeight="1" x14ac:dyDescent="0.25">
      <c r="A59" s="26" t="s">
        <v>15</v>
      </c>
      <c r="B59" s="25"/>
      <c r="C59" s="38" t="s">
        <v>14</v>
      </c>
      <c r="D59" s="38"/>
      <c r="E59" s="38"/>
      <c r="F59" s="38"/>
      <c r="G59" s="38"/>
      <c r="H59" s="38"/>
      <c r="I59" s="38"/>
      <c r="J59" s="37"/>
    </row>
    <row r="60" spans="1:10" ht="33.75" customHeight="1" x14ac:dyDescent="0.25">
      <c r="A60" s="26" t="s">
        <v>13</v>
      </c>
      <c r="B60" s="25"/>
      <c r="C60" s="38" t="s">
        <v>12</v>
      </c>
      <c r="D60" s="38"/>
      <c r="E60" s="38"/>
      <c r="F60" s="38"/>
      <c r="G60" s="38"/>
      <c r="H60" s="38"/>
      <c r="I60" s="38"/>
      <c r="J60" s="37"/>
    </row>
    <row r="61" spans="1:10" ht="142.5" customHeight="1" x14ac:dyDescent="0.25">
      <c r="A61" s="36" t="s">
        <v>11</v>
      </c>
      <c r="B61" s="35"/>
      <c r="C61" s="35"/>
      <c r="D61" s="35"/>
      <c r="E61" s="35"/>
      <c r="F61" s="35"/>
      <c r="G61" s="35"/>
      <c r="H61" s="35"/>
      <c r="I61" s="35"/>
      <c r="J61" s="34"/>
    </row>
    <row r="62" spans="1:10" ht="54" customHeight="1" thickBot="1" x14ac:dyDescent="0.3">
      <c r="A62" s="33"/>
      <c r="B62" s="32"/>
      <c r="C62" s="32"/>
      <c r="D62" s="32"/>
      <c r="E62" s="32"/>
      <c r="F62" s="32"/>
      <c r="G62" s="32"/>
      <c r="H62" s="32"/>
      <c r="I62" s="31" t="s">
        <v>10</v>
      </c>
      <c r="J62" s="30"/>
    </row>
    <row r="63" spans="1:10" x14ac:dyDescent="0.25">
      <c r="A63" s="29" t="s">
        <v>9</v>
      </c>
      <c r="B63" s="28"/>
      <c r="C63" s="28"/>
      <c r="D63" s="28"/>
      <c r="E63" s="28"/>
      <c r="F63" s="28"/>
      <c r="G63" s="28"/>
      <c r="H63" s="28"/>
      <c r="I63" s="28"/>
      <c r="J63" s="27"/>
    </row>
    <row r="64" spans="1:10" ht="49.5" customHeight="1" x14ac:dyDescent="0.25">
      <c r="A64" s="26" t="s">
        <v>8</v>
      </c>
      <c r="B64" s="25"/>
      <c r="C64" s="24" t="s">
        <v>7</v>
      </c>
      <c r="D64" s="23"/>
      <c r="E64" s="23"/>
      <c r="F64" s="22"/>
      <c r="G64" s="21" t="s">
        <v>6</v>
      </c>
      <c r="H64" s="20" t="s">
        <v>5</v>
      </c>
      <c r="I64" s="19"/>
      <c r="J64" s="18"/>
    </row>
    <row r="65" spans="1:10" ht="15" customHeight="1" x14ac:dyDescent="0.25">
      <c r="A65" s="17" t="s">
        <v>4</v>
      </c>
      <c r="B65" s="14"/>
      <c r="C65" s="16" t="s">
        <v>3</v>
      </c>
      <c r="D65" s="15"/>
      <c r="E65" s="15"/>
      <c r="F65" s="14"/>
      <c r="G65" s="13" t="s">
        <v>2</v>
      </c>
      <c r="H65" s="12" t="s">
        <v>1</v>
      </c>
      <c r="I65" s="11"/>
      <c r="J65" s="10"/>
    </row>
    <row r="66" spans="1:10" ht="41.25" customHeight="1" thickBot="1" x14ac:dyDescent="0.3">
      <c r="A66" s="9"/>
      <c r="B66" s="6"/>
      <c r="C66" s="8"/>
      <c r="D66" s="7"/>
      <c r="E66" s="7"/>
      <c r="F66" s="6"/>
      <c r="G66" s="5"/>
      <c r="H66" s="4"/>
      <c r="I66" s="4"/>
      <c r="J66" s="3"/>
    </row>
    <row r="67" spans="1:10" ht="15" customHeight="1" x14ac:dyDescent="0.25">
      <c r="A67" s="2" t="s">
        <v>0</v>
      </c>
      <c r="B67" s="2"/>
      <c r="C67" s="2"/>
      <c r="D67" s="2"/>
      <c r="E67" s="2"/>
      <c r="F67" s="2"/>
      <c r="G67" s="2"/>
      <c r="H67" s="2"/>
      <c r="I67" s="2"/>
      <c r="J67" s="2"/>
    </row>
  </sheetData>
  <mergeCells count="120">
    <mergeCell ref="A3:J3"/>
    <mergeCell ref="A5:J6"/>
    <mergeCell ref="A7:J7"/>
    <mergeCell ref="A8:J8"/>
    <mergeCell ref="A9:B9"/>
    <mergeCell ref="C9:G9"/>
    <mergeCell ref="H9:H10"/>
    <mergeCell ref="I9:J10"/>
    <mergeCell ref="A10:B10"/>
    <mergeCell ref="C10:G10"/>
    <mergeCell ref="A11:B11"/>
    <mergeCell ref="C11:G11"/>
    <mergeCell ref="H11:H12"/>
    <mergeCell ref="I11:J12"/>
    <mergeCell ref="C12:G12"/>
    <mergeCell ref="A13:B13"/>
    <mergeCell ref="C13:G13"/>
    <mergeCell ref="I13:J13"/>
    <mergeCell ref="I22:J22"/>
    <mergeCell ref="I23:J23"/>
    <mergeCell ref="I24:J24"/>
    <mergeCell ref="I25:J25"/>
    <mergeCell ref="D14:G14"/>
    <mergeCell ref="I14:J14"/>
    <mergeCell ref="D15:G15"/>
    <mergeCell ref="I15:J15"/>
    <mergeCell ref="D16:G16"/>
    <mergeCell ref="I16:J16"/>
    <mergeCell ref="D30:G30"/>
    <mergeCell ref="D31:G31"/>
    <mergeCell ref="D34:G34"/>
    <mergeCell ref="D35:G35"/>
    <mergeCell ref="D36:G36"/>
    <mergeCell ref="D37:G37"/>
    <mergeCell ref="A54:B55"/>
    <mergeCell ref="C54:J55"/>
    <mergeCell ref="D17:G17"/>
    <mergeCell ref="I17:J17"/>
    <mergeCell ref="D18:G18"/>
    <mergeCell ref="I18:J18"/>
    <mergeCell ref="D51:G51"/>
    <mergeCell ref="I51:J51"/>
    <mergeCell ref="D28:G28"/>
    <mergeCell ref="D29:G29"/>
    <mergeCell ref="A62:H62"/>
    <mergeCell ref="I62:J62"/>
    <mergeCell ref="A63:J63"/>
    <mergeCell ref="A56:B56"/>
    <mergeCell ref="C56:J56"/>
    <mergeCell ref="A57:B58"/>
    <mergeCell ref="C57:J58"/>
    <mergeCell ref="A59:B59"/>
    <mergeCell ref="C59:J59"/>
    <mergeCell ref="C60:J60"/>
    <mergeCell ref="A61:J61"/>
    <mergeCell ref="D50:G50"/>
    <mergeCell ref="I19:J19"/>
    <mergeCell ref="I20:J20"/>
    <mergeCell ref="I21:J21"/>
    <mergeCell ref="D52:G52"/>
    <mergeCell ref="I52:J52"/>
    <mergeCell ref="A53:H53"/>
    <mergeCell ref="I53:J53"/>
    <mergeCell ref="D26:G26"/>
    <mergeCell ref="D27:G27"/>
    <mergeCell ref="A64:B64"/>
    <mergeCell ref="C64:F64"/>
    <mergeCell ref="H64:J64"/>
    <mergeCell ref="A65:B66"/>
    <mergeCell ref="C65:F66"/>
    <mergeCell ref="G65:G66"/>
    <mergeCell ref="H65:J66"/>
    <mergeCell ref="A60:B60"/>
    <mergeCell ref="I28:J28"/>
    <mergeCell ref="I29:J29"/>
    <mergeCell ref="A67:J67"/>
    <mergeCell ref="D19:G19"/>
    <mergeCell ref="D20:G20"/>
    <mergeCell ref="D21:G21"/>
    <mergeCell ref="D22:G22"/>
    <mergeCell ref="D23:G23"/>
    <mergeCell ref="D24:G24"/>
    <mergeCell ref="D25:G25"/>
    <mergeCell ref="D48:G48"/>
    <mergeCell ref="D49:G49"/>
    <mergeCell ref="D38:G38"/>
    <mergeCell ref="D39:G39"/>
    <mergeCell ref="D40:G40"/>
    <mergeCell ref="D41:G41"/>
    <mergeCell ref="D42:G42"/>
    <mergeCell ref="D43:G43"/>
    <mergeCell ref="I26:J26"/>
    <mergeCell ref="I27:J27"/>
    <mergeCell ref="D44:G44"/>
    <mergeCell ref="D45:G45"/>
    <mergeCell ref="D46:G46"/>
    <mergeCell ref="D47:G47"/>
    <mergeCell ref="D32:G32"/>
    <mergeCell ref="D33:G33"/>
    <mergeCell ref="I34:J34"/>
    <mergeCell ref="I35:J35"/>
    <mergeCell ref="I48:J48"/>
    <mergeCell ref="I49:J49"/>
    <mergeCell ref="I50:J50"/>
    <mergeCell ref="I40:J40"/>
    <mergeCell ref="I41:J41"/>
    <mergeCell ref="I42:J42"/>
    <mergeCell ref="I43:J43"/>
    <mergeCell ref="I44:J44"/>
    <mergeCell ref="I45:J45"/>
    <mergeCell ref="I30:J30"/>
    <mergeCell ref="I31:J31"/>
    <mergeCell ref="I32:J32"/>
    <mergeCell ref="I33:J33"/>
    <mergeCell ref="I46:J46"/>
    <mergeCell ref="I47:J47"/>
    <mergeCell ref="I36:J36"/>
    <mergeCell ref="I37:J37"/>
    <mergeCell ref="I38:J38"/>
    <mergeCell ref="I39:J39"/>
  </mergeCells>
  <hyperlinks>
    <hyperlink ref="A67" r:id="rId1" display="https://www.atencionciudadana.sv/" xr:uid="{B3F1C852-FCFF-40FB-B05F-2506AE7B545C}"/>
    <hyperlink ref="H65" r:id="rId2" xr:uid="{BEC92CB5-5E2B-4AA7-AC47-3CC6F8CBFDB5}"/>
  </hyperlinks>
  <pageMargins left="0.98425196850393704" right="0.23622047244094491" top="0.6692913385826772" bottom="0.43307086614173229" header="0.31496062992125984" footer="0.31496062992125984"/>
  <pageSetup scale="53" fitToHeight="0" orientation="portrait" r:id="rId3"/>
  <rowBreaks count="1" manualBreakCount="1">
    <brk id="34" max="9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LG-128- OC-158</vt:lpstr>
      <vt:lpstr>'LG-128- OC-158'!Área_de_impresión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2023-01-31T21:07:46Z</dcterms:created>
  <dcterms:modified xsi:type="dcterms:W3CDTF">2023-01-31T21:08:22Z</dcterms:modified>
</cp:coreProperties>
</file>