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d.docs.live.net/0d1da76e11058670/Escritorio/ORDENES DE COMPRA JULIO A SEPTIEMBRE 2022/SEPTIEMBRE/"/>
    </mc:Choice>
  </mc:AlternateContent>
  <xr:revisionPtr revIDLastSave="0" documentId="8_{D1B56C06-6E46-472C-AAD2-6304A7EDC14E}" xr6:coauthVersionLast="47" xr6:coauthVersionMax="47" xr10:uidLastSave="{00000000-0000-0000-0000-000000000000}"/>
  <bookViews>
    <workbookView xWindow="2295" yWindow="2295" windowWidth="10455" windowHeight="6000" xr2:uid="{176F77CF-BC06-49D8-A624-7C90453226E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9" i="1" l="1"/>
  <c r="K28" i="1"/>
  <c r="K27" i="1"/>
  <c r="K26" i="1"/>
  <c r="K25" i="1"/>
  <c r="K24" i="1"/>
  <c r="K23" i="1"/>
  <c r="K22" i="1"/>
  <c r="K21" i="1"/>
  <c r="K20" i="1"/>
  <c r="K19" i="1"/>
  <c r="K18" i="1"/>
  <c r="K17" i="1"/>
  <c r="K16" i="1"/>
  <c r="K15" i="1"/>
  <c r="K32" i="1" s="1"/>
</calcChain>
</file>

<file path=xl/sharedStrings.xml><?xml version="1.0" encoding="utf-8"?>
<sst xmlns="http://schemas.openxmlformats.org/spreadsheetml/2006/main" count="138" uniqueCount="77">
  <si>
    <t>UNIDAD DE ADQUISICIONES Y CONTRATACIONES INSTITUCIONAL
ORDEN DE COMPRA DE BIENES Y SERVICIOS</t>
  </si>
  <si>
    <t>FECHA:</t>
  </si>
  <si>
    <t>DEPTO:</t>
  </si>
  <si>
    <t xml:space="preserve">FF </t>
  </si>
  <si>
    <t>O.C NÚMERO</t>
  </si>
  <si>
    <t>SEÑORES:</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</si>
  <si>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</si>
  <si>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</si>
  <si>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</si>
  <si>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</si>
  <si>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</si>
  <si>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</si>
  <si>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</si>
  <si>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</si>
  <si>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</si>
  <si>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</si>
  <si>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</si>
  <si>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</si>
  <si>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</si>
  <si>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</si>
  <si>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</si>
  <si>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</si>
  <si>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</si>
  <si>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FORMA DE PAGO: CONTADO</t>
  </si>
  <si>
    <t>COD.CONTABLE</t>
  </si>
  <si>
    <t>EXP.PRESUP</t>
  </si>
  <si>
    <t>VALOR</t>
  </si>
  <si>
    <t>COD. CONTABLE</t>
  </si>
  <si>
    <t xml:space="preserve"> </t>
  </si>
  <si>
    <t xml:space="preserve">      TÉCNICO UACI                                JEFE DE UACI                                  JEFA DE PRESUPUESTO</t>
  </si>
  <si>
    <t>___________________________________</t>
  </si>
  <si>
    <t xml:space="preserve">       ___________________________________</t>
  </si>
  <si>
    <t>AUTORIZADO</t>
  </si>
  <si>
    <t xml:space="preserve">            VISTO BUENO</t>
  </si>
  <si>
    <t>LICDA. XXXXXXXXXXXXXXXXX</t>
  </si>
  <si>
    <t xml:space="preserve">        LIC. XXXXXXXXXXXXXXXXX</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</si>
  <si>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</si>
  <si>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</si>
  <si>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</si>
  <si>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</si>
  <si>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</si>
  <si>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</si>
  <si>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</si>
  <si>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UNIDAD</t>
  </si>
  <si>
    <t xml:space="preserve">  LIC. XXXXXXXXXXXXXXXXXXXX                     LIC. XXXXXXXXXXXXXXXXXXXXXXXXXX                      LICDA. XXXXXXXXXXXXXXXXX</t>
  </si>
  <si>
    <t>GERENTE ADMINISTRATIVA</t>
  </si>
  <si>
    <t xml:space="preserve">        ELABORADO                                   REVISADO                                 VISTO BUENO PRESUPUESTARIO</t>
  </si>
  <si>
    <t>XXXXXXXXXXXXXXXXXXX</t>
  </si>
  <si>
    <r>
      <t xml:space="preserve">DIRECCIÓN: </t>
    </r>
    <r>
      <rPr>
        <b/>
        <sz val="9"/>
        <color theme="1"/>
        <rFont val="Calibri Light"/>
        <family val="1"/>
        <scheme val="major"/>
      </rPr>
      <t>XXXXXXXXXXXXXXXXXXXXXXXXXXXXX</t>
    </r>
  </si>
  <si>
    <r>
      <t xml:space="preserve">EMAIL: </t>
    </r>
    <r>
      <rPr>
        <b/>
        <sz val="9"/>
        <color theme="1"/>
        <rFont val="Calibri Light"/>
        <family val="1"/>
        <scheme val="major"/>
      </rPr>
      <t>XXXXXXXXXXXXXXXXXXXXXX</t>
    </r>
  </si>
  <si>
    <t>XXXXXXX</t>
  </si>
  <si>
    <t>XXXXXXXXXXXXXX</t>
  </si>
  <si>
    <t>CONTACTO DEL ADMINISTRADOR DE LA ORDEN DE COMPRA: XXXXXXXXXXXXXXXXXXXX</t>
  </si>
  <si>
    <t>CENTRO INTEGRAL DE ATENCIÓN MUNICIPAL</t>
  </si>
  <si>
    <t>PROVEEDORA DE BIENES Y SERVICIOS GENERALES, S.A. DE C.V.</t>
  </si>
  <si>
    <t>010212</t>
  </si>
  <si>
    <t>ADQUISICIÓN DE SUMINISTRO  PARA  EL CENTRO INTEGRAL DE ATENCIÓN MUNICIPAL</t>
  </si>
  <si>
    <t>ACUERDO DE APROBACIÓN N° 19,  ACTA N° 37 DE FECHA 19/08/2022</t>
  </si>
  <si>
    <t>00250</t>
  </si>
  <si>
    <t xml:space="preserve"> EXTINTOR DE POLVO QUIMICO SECO MULTIFUNCIONAL ABC RECARGABLE 5 LB, AMIGABLE CON EL MIEDO AMBIENTE, MARCA: ABRO</t>
  </si>
  <si>
    <t>CAJA VALORES AZUL CON MEDIDAS: 300X240X90MM</t>
  </si>
  <si>
    <t>SILLA PLASTICA METAL, PLEGABLE BLANCO, CAPACIDAD DE PESO 420 LIBRAS, RECOMENDADO PARA USO DOMESTICO, USO INTERIOR Y EXTERIOR, FACIL DE PLEGAR, TRNASPORTAR Y ALMACENAR, MARCOS DE ACERO CON RECUBRIMIENTO EN PINTURA ANTICORROSIVA SILLA PLEGABLE DE POLIPROPILENO</t>
  </si>
  <si>
    <t>MESA PLASTICA METAL PLEGABLE 1.22C0.61, MATERIAL DE POLIETILENO PURO DE ALTA DENSIDAD MARCOS DE ACERO CON RECUBRIMIENTO EN PINTURA ANTICORROSIVA SE PLIEGA A LA MITAD PARA UN ALMACENAJE Y TRNASPORTE AUN MAS PRACTICO RECOMENDADO PARA USO DOMESTICO, USO INTERIOR Y EXTERIOR CAPACIDAD DE PESO 450 LB</t>
  </si>
  <si>
    <t>CAFETERA PERCOLADOR METALICO CAPACIDAD DE HASTA 60 TAZAS POR MINUTO FUNCIÓN AUTOMÁTICA PARA MANTENER EL CAFÉ CALIENTE, CON LUZ INDICADORA. INDICADOR DE NIVELES DE CAFÉ FACIL DE LEER ESPITA FACIL DE USAR, ASAS LATERALES RESISTENTES AL CALOR QUE PERMITEN COMODAMENTE MOVER EL PERCOLADOR TANQUE DE ALUMINIO CEPILLADO TAPA DE SEGURIDAD FILTRO DE CAFÉ MARCA DEL NIVEL DE AGUA</t>
  </si>
  <si>
    <t>ARCHIVERO METALOCO DE 0.48 FRENTE X 0.70 PROFUNDIDA, 4 GAVETAS, T/O, COLOR GRIS, GARANTIA DE 12 MESES</t>
  </si>
  <si>
    <t>ESTANTE METALICO DIXON DE 2.13X0.92X0.30, 4 ESPACIOS 5 ANAQUELES AJUSTABLES, COLOR GRIS, GARANTIA DE 12 MESES</t>
  </si>
  <si>
    <t>MESA MUTIUSOS CON MEDIDAS DE ALTURA 75X45 ANCHO X 0.90 CM DE LARGO CON DOS PUERTAS ABATIBLES Y HALADERAS CON REPISA AL CENTRO, MATERIAL COMPRIMIDO MELAMINA COLOR GRIS, GARANTIA DE 12 MESES</t>
  </si>
  <si>
    <t>MESA MUTIUSOS, ALTURA 75 X 45 ANCHO, CON DOS PUERTAS ABATIBLES Y HALADERAS CON REPISA AL CENTRO, MATERIAL COMPRIMIDO MELAMINA COLOR GRIS, GARANTIA DE 12 MESES</t>
  </si>
  <si>
    <t>DISPENSADOR PARA AL ALCHOL SANIZANTE 400 ML PLÁSICO BLANCO, TECNOLOGÍA DE DOSIFICACIÓN QUE ASEGURA UN RENDIMIENTO MUY ALTO DEL PRODUCTO, CUMPLE CON HASTA 2,000 HIGIENIZACIONES DE MANOS POR REFILL
CUENTA CON TECNOLOGÍA DE IONES DE PLATA PARA EVITAR LA PROLIFERACION DE BACTERIAS
DISPENSACIÓN DE 0.2 ML POR APLICACIÓN</t>
  </si>
  <si>
    <t>HORNO MICROONDAS, COLOR SILVER, CAPACIDAD 1.1 PIES CÚBICOS, POTENCIA 900 WATTS, PANEL DE MICROONDAS DIGITAL, 9 OPCIONES DE COCCIÓN AUTOMÁTICA, 7 NIVELES DE POTENCIA, LIMPIEZA AUTOMÁTICA, TEMPORIZADOR, ANCHO: 53.90 CM, ALTURA TOTAL: 30 CM, PROFUNDIDAD: 41 CM, MARCA WHIRLPOOL, 12 MESES DE GARANTIA</t>
  </si>
  <si>
    <t>DISPENSAOR PARA PAPEL HIGIÈNICO JUMBO, COMPATIBLE CON ROLLO DE 250 Y 400 MT, CUERPO PLÁSTICO RESISTENTE A GOLPES SALIDA DENTADA PARA CORTE DE PAPEL, FÁCIL APERTURA PARA CAMBIO DE ROLLO RANURA MEDIDOR PARA CONTROLAR LA CANTIDAD DE PAPEL EXISTENTE. MARCA: TISU.</t>
  </si>
  <si>
    <t>DISPENSADOR AUTOMATICO PARA ALCOHOL GEL CON TERMOMETRO DIGITAL FUNCION DE MEDICIÓN INTELIGENTE DE TEMPERATURA EN UN SEGUNDO, CON PANTALLA DE VISUALIZACIÓN LED DISPENSADOR AUTOMÁTICO CON SENSOR
CAPACIDAD DE DISPENSADOR DE 1300ML, 1.3LT DE ALCOHOL GEL USO DE 4 BATERÍAS AA O RECARGABLES CON DEPÓSITO RECEPTOR PARA DERRAME, CAPACIDAD DE ALCOHOL GEL: 1.3LITROS. 3 MESES DE GARANTIA</t>
  </si>
  <si>
    <t>BASURERO PLASTICO DE BALANCIN, CAPACIDAD INTERNA 50 LITROS, ELABORADO EN PLÁSTICO RESISTENTE, TAPA ABATIBLE Y DESMONTABLE
DISEÑO COMPACTO Y ELEGANTE CON GRAN CAPACIDAD, SUPERFICIE TEXTURIZADA FÁCIL DE LIMPIAR, IDEAL PARA ESPACIOS REDUCIDOS</t>
  </si>
  <si>
    <t>LOCKERS DE 10 COMPARTIMIENTOS, FABRICADO CON LAMINA DE 2 MMDE ACERO, DE 5 COMPARTIMIENTOS, CADA PUERTA DEL LOKER, REJILLA DE VENTILACIÓN EN CADA PUERTA CON LLAVE, 12 MESES DE GARANTIA</t>
  </si>
  <si>
    <t>TIEMPO DE ENTREGA: 05 DÍAS HÁBILES</t>
  </si>
  <si>
    <t>NOMBRE DEL ADMINISTRADOR DE LA ORDEN DE COMPRA: XXXXXXXXXXXXXXXXXXXXXXXX</t>
  </si>
  <si>
    <t>ACUERDO DE APROBACIÓN DE ADJUDICACIÓN N° 21,  ACTA N° 44 DE FECHA 22/09/2022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</si>
</sst>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dd/mm/yy;@"/>
    <numFmt numFmtId="167" formatCode="_-[$$-440A]* #,##0.00_-;\-[$$-440A]* #,##0.00_-;_-[$$-440A]*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Light"/>
      <family val="1"/>
      <scheme val="major"/>
    </font>
    <font>
      <sz val="9"/>
      <color theme="1"/>
      <name val="Calibri Light"/>
      <family val="1"/>
      <scheme val="major"/>
    </font>
    <font>
      <sz val="10"/>
      <color theme="1"/>
      <name val="Calibri Light"/>
      <family val="1"/>
      <scheme val="major"/>
    </font>
    <font>
      <b/>
      <sz val="9"/>
      <color theme="1"/>
      <name val="Calibri Light"/>
      <family val="1"/>
      <scheme val="major"/>
    </font>
    <font>
      <sz val="8"/>
      <color theme="1"/>
      <name val="Calibri Light"/>
      <family val="1"/>
      <scheme val="major"/>
    </font>
    <font>
      <b/>
      <sz val="10"/>
      <name val="Calibri Light"/>
      <family val="1"/>
      <scheme val="major"/>
    </font>
    <font>
      <sz val="9"/>
      <name val="Calibri Light"/>
      <family val="1"/>
      <scheme val="major"/>
    </font>
    <font>
      <b/>
      <sz val="9"/>
      <name val="Calibri Light"/>
      <family val="1"/>
      <scheme val="major"/>
    </font>
    <font>
      <sz val="10"/>
      <color theme="1"/>
      <name val="Calibri"/>
      <family val="2"/>
      <scheme val="minor"/>
    </font>
    <font>
      <sz val="9"/>
      <color theme="1"/>
      <name val="Calibri"/>
      <family val="2"/>
      <scheme val="minor"/>
    </font>
    <font>
      <sz val="10"/>
      <name val="Calibri"/>
      <family val="2"/>
      <scheme val="minor"/>
    </font>
    <font>
      <b/>
      <sz val="10"/>
      <name val="Calibri"/>
      <family val="2"/>
      <scheme val="minor"/>
    </font>
    <font>
      <sz val="9"/>
      <name val="Calibri"/>
      <family val="2"/>
      <scheme val="minor"/>
    </font>
    <font>
      <b/>
      <sz val="8"/>
      <color theme="1"/>
      <name val="Calibri"/>
      <family val="2"/>
      <scheme val="minor"/>
    </font>
    <font>
      <sz val="11"/>
      <color theme="1"/>
      <name val="Draft 20cpi"/>
      <family val="3"/>
    </font>
    <font>
      <b/>
      <sz val="11"/>
      <color theme="1"/>
      <name val="Draft 20cpi"/>
    </font>
    <font>
      <b/>
      <sz val="8"/>
      <name val="Calibri"/>
      <family val="2"/>
      <scheme val="minor"/>
    </font>
    <font>
      <sz val="7"/>
      <color theme="1"/>
      <name val="Draft 20cpi"/>
      <family val="3"/>
    </font>
    <font>
      <b/>
      <sz val="9"/>
      <color theme="1"/>
      <name val="Courier New"/>
      <family val="3"/>
    </font>
    <font>
      <b/>
      <sz val="9"/>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77">
    <xf numFmtId="0" fontId="0" fillId="0" borderId="0" xfId="0"/>
    <xf numFmtId="0" fontId="4" fillId="0" borderId="9" xfId="0" applyFont="1" applyBorder="1" applyAlignment="1">
      <alignment horizontal="left" vertical="center" wrapText="1" shrinkToFit="1"/>
    </xf>
    <xf numFmtId="0" fontId="4" fillId="0" borderId="9" xfId="0" applyFont="1" applyBorder="1" applyAlignment="1">
      <alignment horizontal="left" vertical="center"/>
    </xf>
    <xf numFmtId="44" fontId="4" fillId="0" borderId="9" xfId="1" applyFont="1" applyFill="1" applyBorder="1" applyAlignment="1">
      <alignment horizontal="center" vertical="center" shrinkToFit="1"/>
    </xf>
    <xf numFmtId="0" fontId="6" fillId="0" borderId="9" xfId="1" applyNumberFormat="1" applyFont="1" applyFill="1" applyBorder="1" applyAlignment="1">
      <alignment horizontal="center" vertical="center"/>
    </xf>
    <xf numFmtId="44" fontId="7" fillId="0" borderId="9" xfId="1" applyFont="1" applyFill="1" applyBorder="1" applyAlignment="1">
      <alignment horizontal="left" vertical="center" shrinkToFit="1"/>
    </xf>
    <xf numFmtId="49" fontId="8" fillId="0" borderId="9" xfId="0" applyNumberFormat="1" applyFont="1" applyBorder="1" applyAlignment="1">
      <alignment horizontal="center" vertical="center"/>
    </xf>
    <xf numFmtId="0" fontId="4" fillId="0" borderId="10" xfId="0" applyFont="1" applyBorder="1" applyAlignment="1">
      <alignment horizontal="left" vertical="center" shrinkToFit="1"/>
    </xf>
    <xf numFmtId="165" fontId="9" fillId="0" borderId="9" xfId="0" applyNumberFormat="1" applyFont="1" applyBorder="1" applyAlignment="1">
      <alignment vertical="center"/>
    </xf>
    <xf numFmtId="1" fontId="6" fillId="0" borderId="9" xfId="1" applyNumberFormat="1" applyFont="1" applyFill="1" applyBorder="1" applyAlignment="1">
      <alignment horizontal="center" vertical="center"/>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wrapText="1"/>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6" fillId="0" borderId="13" xfId="0" applyFont="1" applyBorder="1" applyAlignment="1">
      <alignment horizontal="center" vertical="center" wrapText="1" shrinkToFit="1"/>
    </xf>
    <xf numFmtId="0" fontId="11" fillId="0" borderId="9" xfId="0" applyFont="1" applyBorder="1" applyAlignment="1">
      <alignment horizontal="center" vertical="center" shrinkToFit="1"/>
    </xf>
    <xf numFmtId="49" fontId="11" fillId="0" borderId="9" xfId="0" applyNumberFormat="1" applyFont="1" applyBorder="1" applyAlignment="1">
      <alignment horizontal="center" vertical="center"/>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44" fontId="17" fillId="0" borderId="10" xfId="1" applyFont="1" applyFill="1" applyBorder="1" applyAlignment="1">
      <alignment horizontal="center" vertical="center"/>
    </xf>
    <xf numFmtId="44" fontId="17" fillId="0" borderId="11" xfId="1" applyFont="1" applyFill="1" applyBorder="1" applyAlignment="1">
      <alignment horizontal="center" vertical="center"/>
    </xf>
    <xf numFmtId="164" fontId="18" fillId="0" borderId="9" xfId="0" applyNumberFormat="1" applyFont="1" applyBorder="1" applyAlignment="1">
      <alignment vertical="center"/>
    </xf>
    <xf numFmtId="0" fontId="17" fillId="0" borderId="9" xfId="0" applyFont="1" applyBorder="1" applyAlignment="1">
      <alignment horizontal="center" vertical="center" shrinkToFit="1"/>
    </xf>
    <xf numFmtId="0" fontId="17" fillId="0" borderId="9" xfId="0" applyFont="1" applyBorder="1" applyAlignment="1">
      <alignment horizontal="center" vertical="center"/>
    </xf>
    <xf numFmtId="1" fontId="17" fillId="0" borderId="9" xfId="0" applyNumberFormat="1" applyFont="1" applyBorder="1" applyAlignment="1">
      <alignment vertical="center" shrinkToFit="1"/>
    </xf>
    <xf numFmtId="0" fontId="17" fillId="0" borderId="9" xfId="0" applyFont="1" applyBorder="1" applyAlignment="1">
      <alignment horizontal="right" vertical="center"/>
    </xf>
    <xf numFmtId="164" fontId="17" fillId="0" borderId="9" xfId="0" applyNumberFormat="1" applyFont="1" applyBorder="1" applyAlignment="1">
      <alignment vertical="center"/>
    </xf>
    <xf numFmtId="0" fontId="17" fillId="0" borderId="9" xfId="0" applyFont="1" applyBorder="1" applyAlignment="1">
      <alignment vertical="center" shrinkToFit="1"/>
    </xf>
    <xf numFmtId="0" fontId="17" fillId="0" borderId="9" xfId="0" applyFont="1" applyBorder="1" applyAlignment="1">
      <alignment vertical="center"/>
    </xf>
    <xf numFmtId="0" fontId="17" fillId="0" borderId="13" xfId="0" applyFont="1" applyBorder="1" applyAlignment="1">
      <alignment vertical="center" shrinkToFit="1"/>
    </xf>
    <xf numFmtId="0" fontId="17" fillId="0" borderId="13" xfId="0" applyFont="1" applyBorder="1" applyAlignment="1">
      <alignment horizontal="right" vertical="center"/>
    </xf>
    <xf numFmtId="0" fontId="17" fillId="0" borderId="13" xfId="0" applyFont="1" applyBorder="1" applyAlignment="1">
      <alignment vertical="center"/>
    </xf>
    <xf numFmtId="0" fontId="17" fillId="0" borderId="1" xfId="0" applyFont="1" applyBorder="1" applyAlignment="1">
      <alignment horizontal="center" vertical="center"/>
    </xf>
    <xf numFmtId="0" fontId="17" fillId="0" borderId="2"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vertical="center"/>
    </xf>
    <xf numFmtId="0" fontId="17" fillId="0" borderId="4"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44" fontId="17" fillId="0" borderId="0" xfId="1" applyFont="1" applyFill="1" applyBorder="1" applyAlignment="1">
      <alignment vertical="center"/>
    </xf>
    <xf numFmtId="0" fontId="17" fillId="0" borderId="5" xfId="0" applyFont="1" applyBorder="1" applyAlignment="1">
      <alignment vertical="center"/>
    </xf>
    <xf numFmtId="0" fontId="17" fillId="0" borderId="7" xfId="0" applyFont="1" applyBorder="1" applyAlignment="1">
      <alignment vertical="center"/>
    </xf>
    <xf numFmtId="44" fontId="17" fillId="0" borderId="7" xfId="1" applyFont="1" applyFill="1" applyBorder="1" applyAlignment="1">
      <alignment vertical="center"/>
    </xf>
    <xf numFmtId="0" fontId="17" fillId="0" borderId="8" xfId="0" applyFont="1" applyBorder="1" applyAlignment="1">
      <alignment vertical="center"/>
    </xf>
    <xf numFmtId="0" fontId="17" fillId="0" borderId="0" xfId="0" applyFont="1" applyAlignment="1">
      <alignment horizontal="center"/>
    </xf>
    <xf numFmtId="1" fontId="17" fillId="0" borderId="0" xfId="1" applyNumberFormat="1" applyFont="1" applyFill="1" applyBorder="1" applyAlignment="1">
      <alignment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9" fillId="3" borderId="10"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4" fontId="5" fillId="0" borderId="10" xfId="0" applyNumberFormat="1" applyFont="1" applyBorder="1" applyAlignment="1">
      <alignment horizontal="center" vertical="center"/>
    </xf>
    <xf numFmtId="14" fontId="5" fillId="0" borderId="11"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44" fontId="17" fillId="0" borderId="10" xfId="1" applyFont="1" applyFill="1" applyBorder="1" applyAlignment="1">
      <alignment horizontal="center" vertical="center"/>
    </xf>
    <xf numFmtId="44" fontId="17" fillId="0" borderId="11" xfId="1" applyFont="1" applyFill="1" applyBorder="1" applyAlignment="1">
      <alignment horizontal="center" vertical="center"/>
    </xf>
    <xf numFmtId="44" fontId="11" fillId="0" borderId="10" xfId="1" applyFont="1" applyFill="1" applyBorder="1" applyAlignment="1">
      <alignment horizontal="center" vertical="center" wrapText="1"/>
    </xf>
    <xf numFmtId="44" fontId="11" fillId="0" borderId="11" xfId="1" applyFont="1" applyFill="1" applyBorder="1" applyAlignment="1">
      <alignment horizontal="center" vertical="center" wrapText="1"/>
    </xf>
    <xf numFmtId="44" fontId="11" fillId="0" borderId="12" xfId="1" applyFont="1" applyFill="1" applyBorder="1" applyAlignment="1">
      <alignment horizontal="center" vertical="center" wrapText="1"/>
    </xf>
    <xf numFmtId="0" fontId="13" fillId="0" borderId="10" xfId="0" applyFont="1" applyBorder="1" applyAlignment="1">
      <alignmen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4" fontId="6" fillId="0" borderId="1"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6" fillId="0" borderId="3" xfId="1" applyFont="1" applyFill="1" applyBorder="1" applyAlignment="1">
      <alignment horizontal="center" vertical="center" wrapText="1"/>
    </xf>
    <xf numFmtId="44" fontId="6" fillId="0" borderId="6" xfId="1" applyFont="1" applyFill="1" applyBorder="1" applyAlignment="1">
      <alignment horizontal="center" vertical="center" wrapText="1"/>
    </xf>
    <xf numFmtId="44" fontId="6" fillId="0" borderId="7" xfId="1" applyFont="1" applyFill="1" applyBorder="1" applyAlignment="1">
      <alignment horizontal="center" vertical="center" wrapText="1"/>
    </xf>
    <xf numFmtId="44" fontId="6" fillId="0" borderId="8" xfId="1" applyFont="1" applyFill="1" applyBorder="1" applyAlignment="1">
      <alignment horizontal="center" vertical="center" wrapTex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44" fontId="4" fillId="0" borderId="10" xfId="1" applyFont="1" applyBorder="1" applyAlignment="1">
      <alignment horizontal="center" vertical="center"/>
    </xf>
    <xf numFmtId="44" fontId="4" fillId="0" borderId="11" xfId="1" applyFont="1" applyBorder="1" applyAlignment="1">
      <alignment horizontal="center" vertical="center"/>
    </xf>
    <xf numFmtId="44" fontId="4" fillId="0" borderId="12" xfId="1" applyFont="1" applyBorder="1" applyAlignment="1">
      <alignment horizontal="center" vertical="center"/>
    </xf>
    <xf numFmtId="44" fontId="17" fillId="0" borderId="2" xfId="1" applyFont="1" applyFill="1" applyBorder="1" applyAlignment="1">
      <alignment vertical="center"/>
    </xf>
    <xf numFmtId="0" fontId="20" fillId="0" borderId="6" xfId="0" applyFont="1" applyBorder="1" applyAlignment="1">
      <alignment horizontal="center"/>
    </xf>
    <xf numFmtId="0" fontId="20" fillId="0" borderId="7" xfId="0" applyFont="1" applyBorder="1" applyAlignment="1">
      <alignment horizont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5" xfId="0" applyFont="1" applyBorder="1" applyAlignment="1">
      <alignment horizontal="lef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16" fillId="0" borderId="9" xfId="0" applyFont="1" applyBorder="1" applyAlignment="1">
      <alignment vertical="center" wrapText="1"/>
    </xf>
    <xf numFmtId="0" fontId="4" fillId="0" borderId="10" xfId="0" applyFont="1" applyBorder="1" applyAlignment="1">
      <alignment horizontal="left" vertical="center" shrinkToFit="1"/>
    </xf>
    <xf numFmtId="165" fontId="10" fillId="0" borderId="10" xfId="0" applyNumberFormat="1" applyFont="1" applyBorder="1" applyAlignment="1">
      <alignment horizontal="left" vertical="center"/>
    </xf>
    <xf numFmtId="165" fontId="10" fillId="0" borderId="11" xfId="0" applyNumberFormat="1" applyFont="1" applyBorder="1" applyAlignment="1">
      <alignment horizontal="left" vertical="center"/>
    </xf>
    <xf numFmtId="165" fontId="10" fillId="0" borderId="12" xfId="0" applyNumberFormat="1"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21" fillId="3" borderId="7" xfId="0" applyFont="1" applyFill="1" applyBorder="1" applyAlignment="1">
      <alignment horizontal="right" vertical="center"/>
    </xf>
    <xf numFmtId="0" fontId="21" fillId="3" borderId="8" xfId="0" applyFont="1" applyFill="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44" fontId="17" fillId="0" borderId="12" xfId="1" applyFont="1" applyFill="1" applyBorder="1" applyAlignment="1">
      <alignment horizontal="center" vertical="center"/>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44" fontId="17" fillId="0" borderId="10" xfId="1" applyFont="1" applyFill="1" applyBorder="1" applyAlignment="1">
      <alignment vertical="center"/>
    </xf>
    <xf numFmtId="44" fontId="17" fillId="0" borderId="11" xfId="1" applyFont="1" applyFill="1" applyBorder="1" applyAlignment="1">
      <alignment vertical="center"/>
    </xf>
    <xf numFmtId="44" fontId="17" fillId="0" borderId="12" xfId="1" applyFont="1" applyFill="1" applyBorder="1" applyAlignment="1">
      <alignment vertical="center"/>
    </xf>
    <xf numFmtId="0" fontId="21" fillId="0" borderId="0" xfId="0" applyFont="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7" fontId="11" fillId="0" borderId="9" xfId="1"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523875</xdr:colOff>
      <xdr:row>4</xdr:row>
      <xdr:rowOff>45720</xdr:rowOff>
    </xdr:from>
    <xdr:ext cx="447674" cy="449580"/>
    <xdr:pic>
      <xdr:nvPicPr>
        <xdr:cNvPr id="28" name="1 Imagen" descr="logo del salvador.gif">
          <a:extLst>
            <a:ext uri="{FF2B5EF4-FFF2-40B4-BE49-F238E27FC236}">
              <a16:creationId xmlns:a16="http://schemas.microsoft.com/office/drawing/2014/main" id="{F2D8BDD5-B4E0-4FA2-AA7E-3B72DE09A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1975" y="125475492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4</xdr:row>
      <xdr:rowOff>20959</xdr:rowOff>
    </xdr:from>
    <xdr:ext cx="567736" cy="541015"/>
    <xdr:pic>
      <xdr:nvPicPr>
        <xdr:cNvPr id="29" name="Imagen 28">
          <a:extLst>
            <a:ext uri="{FF2B5EF4-FFF2-40B4-BE49-F238E27FC236}">
              <a16:creationId xmlns:a16="http://schemas.microsoft.com/office/drawing/2014/main" id="{FEB6A3BC-334B-4050-BE47-7A4432362144}"/>
            </a:ext>
          </a:extLst>
        </xdr:cNvPr>
        <xdr:cNvPicPr>
          <a:picLocks noChangeAspect="1"/>
        </xdr:cNvPicPr>
      </xdr:nvPicPr>
      <xdr:blipFill rotWithShape="1">
        <a:blip xmlns:r="http://schemas.openxmlformats.org/officeDocument/2006/relationships" r:embed="rId2"/>
        <a:srcRect l="8749" b="9360"/>
        <a:stretch/>
      </xdr:blipFill>
      <xdr:spPr>
        <a:xfrm>
          <a:off x="619125" y="1254730159"/>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7FEE-3B05-4D97-91F9-CD1EDBE78B11}">
  <dimension ref="A3:K61"/>
  <sheetViews>
    <sheetView tabSelected="1" zoomScale="67" workbookViewId="0">
      <selection activeCell="C87" sqref="C87"/>
    </sheetView>
  </sheetViews>
  <sheetFormatPr baseColWidth="10" defaultRowHeight="15" x14ac:dyDescent="0.25"/>
  <sheetData>
    <row r="3" spans="1:11" ht="15" customHeight="1" x14ac:dyDescent="0.25"/>
    <row r="4" spans="1:11" ht="15" customHeight="1" x14ac:dyDescent="0.25"/>
    <row r="5" spans="1:11" ht="26.25" customHeight="1" x14ac:dyDescent="0.25">
      <c r="A5" s="64" t="s">
        <v>0</v>
      </c>
      <c r="B5" s="65"/>
      <c r="C5" s="65"/>
      <c r="D5" s="65"/>
      <c r="E5" s="65"/>
      <c r="F5" s="65"/>
      <c r="G5" s="65"/>
      <c r="H5" s="65"/>
      <c r="I5" s="65"/>
      <c r="J5" s="65"/>
      <c r="K5" s="66"/>
    </row>
    <row r="6" spans="1:11" ht="15" customHeight="1" x14ac:dyDescent="0.25">
      <c r="A6" s="67"/>
      <c r="B6" s="68"/>
      <c r="C6" s="68"/>
      <c r="D6" s="68"/>
      <c r="E6" s="68"/>
      <c r="F6" s="68"/>
      <c r="G6" s="68"/>
      <c r="H6" s="68"/>
      <c r="I6" s="68"/>
      <c r="J6" s="68"/>
      <c r="K6" s="69"/>
    </row>
    <row r="7" spans="1:11" ht="15" customHeight="1" x14ac:dyDescent="0.25">
      <c r="A7" s="70"/>
      <c r="B7" s="71"/>
      <c r="C7" s="71"/>
      <c r="D7" s="71"/>
      <c r="E7" s="71"/>
      <c r="F7" s="71"/>
      <c r="G7" s="71"/>
      <c r="H7" s="71"/>
      <c r="I7" s="71"/>
      <c r="J7" s="71"/>
      <c r="K7" s="72"/>
    </row>
    <row r="8" spans="1:11" ht="15" customHeight="1" x14ac:dyDescent="0.25">
      <c r="A8" s="1" t="s">
        <v>1</v>
      </c>
      <c r="B8" s="73">
        <v>44831</v>
      </c>
      <c r="C8" s="74"/>
      <c r="D8" s="75"/>
      <c r="E8" s="2" t="s">
        <v>2</v>
      </c>
      <c r="F8" s="76" t="s">
        <v>53</v>
      </c>
      <c r="G8" s="77"/>
      <c r="H8" s="3" t="s">
        <v>3</v>
      </c>
      <c r="I8" s="4">
        <v>2</v>
      </c>
      <c r="J8" s="5" t="s">
        <v>4</v>
      </c>
      <c r="K8" s="6" t="s">
        <v>58</v>
      </c>
    </row>
    <row r="9" spans="1:11" ht="15" customHeight="1" x14ac:dyDescent="0.25">
      <c r="A9" s="7" t="s">
        <v>5</v>
      </c>
      <c r="B9" s="78" t="s">
        <v>54</v>
      </c>
      <c r="C9" s="79"/>
      <c r="D9" s="80"/>
      <c r="E9" s="8" t="s">
        <v>6</v>
      </c>
      <c r="F9" s="81" t="s">
        <v>47</v>
      </c>
      <c r="G9" s="82"/>
      <c r="H9" s="3" t="s">
        <v>7</v>
      </c>
      <c r="I9" s="9">
        <v>0</v>
      </c>
      <c r="J9" s="5" t="s">
        <v>8</v>
      </c>
      <c r="K9" s="10"/>
    </row>
    <row r="10" spans="1:11" x14ac:dyDescent="0.25">
      <c r="A10" s="134" t="s">
        <v>9</v>
      </c>
      <c r="B10" s="83"/>
      <c r="C10" s="83"/>
      <c r="D10" s="84"/>
      <c r="E10" s="135" t="s">
        <v>51</v>
      </c>
      <c r="F10" s="136"/>
      <c r="G10" s="137"/>
      <c r="H10" s="3" t="s">
        <v>10</v>
      </c>
      <c r="I10" s="9">
        <v>1</v>
      </c>
      <c r="J10" s="5" t="s">
        <v>11</v>
      </c>
      <c r="K10" s="11" t="s">
        <v>50</v>
      </c>
    </row>
    <row r="11" spans="1:11" ht="15" customHeight="1" x14ac:dyDescent="0.25">
      <c r="A11" s="78" t="s">
        <v>49</v>
      </c>
      <c r="B11" s="79"/>
      <c r="C11" s="79"/>
      <c r="D11" s="79"/>
      <c r="E11" s="79"/>
      <c r="F11" s="80"/>
      <c r="G11" s="78" t="s">
        <v>48</v>
      </c>
      <c r="H11" s="79"/>
      <c r="I11" s="79"/>
      <c r="J11" s="79"/>
      <c r="K11" s="80"/>
    </row>
    <row r="12" spans="1:11" x14ac:dyDescent="0.25">
      <c r="A12" s="7" t="s">
        <v>12</v>
      </c>
      <c r="B12" s="116"/>
      <c r="C12" s="117"/>
      <c r="D12" s="118" t="s">
        <v>13</v>
      </c>
      <c r="E12" s="119"/>
      <c r="F12" s="119"/>
      <c r="G12" s="120"/>
      <c r="H12" s="121" t="s">
        <v>14</v>
      </c>
      <c r="I12" s="122"/>
      <c r="J12" s="122"/>
      <c r="K12" s="123"/>
    </row>
    <row r="13" spans="1:11" x14ac:dyDescent="0.25">
      <c r="A13" s="145" t="s">
        <v>15</v>
      </c>
      <c r="B13" s="146"/>
      <c r="C13" s="146"/>
      <c r="D13" s="147"/>
      <c r="E13" s="104" t="s">
        <v>16</v>
      </c>
      <c r="F13" s="105"/>
      <c r="G13" s="106"/>
      <c r="H13" s="110" t="s">
        <v>17</v>
      </c>
      <c r="I13" s="111"/>
      <c r="J13" s="112"/>
      <c r="K13" s="51" t="s">
        <v>18</v>
      </c>
    </row>
    <row r="14" spans="1:11" ht="24" x14ac:dyDescent="0.25">
      <c r="A14" s="12" t="s">
        <v>19</v>
      </c>
      <c r="B14" s="13" t="s">
        <v>20</v>
      </c>
      <c r="C14" s="12" t="s">
        <v>21</v>
      </c>
      <c r="D14" s="14" t="s">
        <v>22</v>
      </c>
      <c r="E14" s="107"/>
      <c r="F14" s="108"/>
      <c r="G14" s="109"/>
      <c r="H14" s="113"/>
      <c r="I14" s="114"/>
      <c r="J14" s="115"/>
      <c r="K14" s="52"/>
    </row>
    <row r="15" spans="1:11" ht="15" customHeight="1" x14ac:dyDescent="0.25">
      <c r="A15" s="15">
        <v>61110</v>
      </c>
      <c r="B15" s="16" t="s">
        <v>55</v>
      </c>
      <c r="C15" s="17">
        <v>2</v>
      </c>
      <c r="D15" s="17" t="s">
        <v>43</v>
      </c>
      <c r="E15" s="101" t="s">
        <v>59</v>
      </c>
      <c r="F15" s="102" t="s">
        <v>59</v>
      </c>
      <c r="G15" s="103" t="s">
        <v>59</v>
      </c>
      <c r="H15" s="97">
        <v>29</v>
      </c>
      <c r="I15" s="98">
        <v>29</v>
      </c>
      <c r="J15" s="99">
        <v>29</v>
      </c>
      <c r="K15" s="176">
        <f>H15*C15</f>
        <v>58</v>
      </c>
    </row>
    <row r="16" spans="1:11" x14ac:dyDescent="0.25">
      <c r="A16" s="15">
        <v>61101</v>
      </c>
      <c r="B16" s="16" t="s">
        <v>55</v>
      </c>
      <c r="C16" s="18">
        <v>2</v>
      </c>
      <c r="D16" s="17" t="s">
        <v>43</v>
      </c>
      <c r="E16" s="100" t="s">
        <v>60</v>
      </c>
      <c r="F16" s="53" t="s">
        <v>60</v>
      </c>
      <c r="G16" s="54" t="s">
        <v>60</v>
      </c>
      <c r="H16" s="97">
        <v>29.29</v>
      </c>
      <c r="I16" s="98">
        <v>29.29</v>
      </c>
      <c r="J16" s="99">
        <v>29.29</v>
      </c>
      <c r="K16" s="176">
        <f t="shared" ref="K16:K29" si="0">H16*C16</f>
        <v>58.58</v>
      </c>
    </row>
    <row r="17" spans="1:11" x14ac:dyDescent="0.25">
      <c r="A17" s="15">
        <v>61101</v>
      </c>
      <c r="B17" s="16" t="s">
        <v>55</v>
      </c>
      <c r="C17" s="19">
        <v>3</v>
      </c>
      <c r="D17" s="17" t="s">
        <v>43</v>
      </c>
      <c r="E17" s="100" t="s">
        <v>61</v>
      </c>
      <c r="F17" s="53" t="s">
        <v>61</v>
      </c>
      <c r="G17" s="54" t="s">
        <v>61</v>
      </c>
      <c r="H17" s="97">
        <v>37.06</v>
      </c>
      <c r="I17" s="98">
        <v>37.06</v>
      </c>
      <c r="J17" s="99">
        <v>37.06</v>
      </c>
      <c r="K17" s="176">
        <f t="shared" si="0"/>
        <v>111.18</v>
      </c>
    </row>
    <row r="18" spans="1:11" x14ac:dyDescent="0.25">
      <c r="A18" s="15">
        <v>61101</v>
      </c>
      <c r="B18" s="16" t="s">
        <v>55</v>
      </c>
      <c r="C18" s="19">
        <v>1</v>
      </c>
      <c r="D18" s="17" t="s">
        <v>43</v>
      </c>
      <c r="E18" s="100" t="s">
        <v>62</v>
      </c>
      <c r="F18" s="53" t="s">
        <v>62</v>
      </c>
      <c r="G18" s="54" t="s">
        <v>62</v>
      </c>
      <c r="H18" s="97">
        <v>81.14</v>
      </c>
      <c r="I18" s="98">
        <v>81.14</v>
      </c>
      <c r="J18" s="99">
        <v>81.14</v>
      </c>
      <c r="K18" s="176">
        <f t="shared" si="0"/>
        <v>81.14</v>
      </c>
    </row>
    <row r="19" spans="1:11" x14ac:dyDescent="0.25">
      <c r="A19" s="15">
        <v>61110</v>
      </c>
      <c r="B19" s="16" t="s">
        <v>55</v>
      </c>
      <c r="C19" s="19">
        <v>1</v>
      </c>
      <c r="D19" s="20" t="s">
        <v>43</v>
      </c>
      <c r="E19" s="100" t="s">
        <v>63</v>
      </c>
      <c r="F19" s="53" t="s">
        <v>63</v>
      </c>
      <c r="G19" s="54" t="s">
        <v>63</v>
      </c>
      <c r="H19" s="97">
        <v>198.36</v>
      </c>
      <c r="I19" s="98">
        <v>198.36</v>
      </c>
      <c r="J19" s="99">
        <v>198.36</v>
      </c>
      <c r="K19" s="176">
        <f t="shared" si="0"/>
        <v>198.36</v>
      </c>
    </row>
    <row r="20" spans="1:11" x14ac:dyDescent="0.25">
      <c r="A20" s="15">
        <v>61101</v>
      </c>
      <c r="B20" s="16" t="s">
        <v>55</v>
      </c>
      <c r="C20" s="19">
        <v>1</v>
      </c>
      <c r="D20" s="20" t="s">
        <v>43</v>
      </c>
      <c r="E20" s="100" t="s">
        <v>64</v>
      </c>
      <c r="F20" s="53" t="s">
        <v>64</v>
      </c>
      <c r="G20" s="54" t="s">
        <v>64</v>
      </c>
      <c r="H20" s="97">
        <v>214.6</v>
      </c>
      <c r="I20" s="98">
        <v>214.6</v>
      </c>
      <c r="J20" s="99">
        <v>214.6</v>
      </c>
      <c r="K20" s="176">
        <f t="shared" si="0"/>
        <v>214.6</v>
      </c>
    </row>
    <row r="21" spans="1:11" x14ac:dyDescent="0.25">
      <c r="A21" s="15">
        <v>61101</v>
      </c>
      <c r="B21" s="16" t="s">
        <v>55</v>
      </c>
      <c r="C21" s="19">
        <v>1</v>
      </c>
      <c r="D21" s="20" t="s">
        <v>43</v>
      </c>
      <c r="E21" s="100" t="s">
        <v>65</v>
      </c>
      <c r="F21" s="53" t="s">
        <v>65</v>
      </c>
      <c r="G21" s="54" t="s">
        <v>65</v>
      </c>
      <c r="H21" s="97">
        <v>91.64</v>
      </c>
      <c r="I21" s="98">
        <v>91.64</v>
      </c>
      <c r="J21" s="99">
        <v>91.64</v>
      </c>
      <c r="K21" s="176">
        <f t="shared" si="0"/>
        <v>91.64</v>
      </c>
    </row>
    <row r="22" spans="1:11" x14ac:dyDescent="0.25">
      <c r="A22" s="15">
        <v>61101</v>
      </c>
      <c r="B22" s="16" t="s">
        <v>55</v>
      </c>
      <c r="C22" s="19">
        <v>1</v>
      </c>
      <c r="D22" s="20" t="s">
        <v>43</v>
      </c>
      <c r="E22" s="100" t="s">
        <v>66</v>
      </c>
      <c r="F22" s="53" t="s">
        <v>66</v>
      </c>
      <c r="G22" s="54" t="s">
        <v>66</v>
      </c>
      <c r="H22" s="97">
        <v>226.2</v>
      </c>
      <c r="I22" s="98">
        <v>226.2</v>
      </c>
      <c r="J22" s="99">
        <v>226.2</v>
      </c>
      <c r="K22" s="176">
        <f t="shared" si="0"/>
        <v>226.2</v>
      </c>
    </row>
    <row r="23" spans="1:11" x14ac:dyDescent="0.25">
      <c r="A23" s="15">
        <v>61101</v>
      </c>
      <c r="B23" s="16" t="s">
        <v>55</v>
      </c>
      <c r="C23" s="19">
        <v>1</v>
      </c>
      <c r="D23" s="20" t="s">
        <v>43</v>
      </c>
      <c r="E23" s="100" t="s">
        <v>67</v>
      </c>
      <c r="F23" s="53" t="s">
        <v>67</v>
      </c>
      <c r="G23" s="54" t="s">
        <v>67</v>
      </c>
      <c r="H23" s="97">
        <v>191.4</v>
      </c>
      <c r="I23" s="98">
        <v>191.4</v>
      </c>
      <c r="J23" s="99">
        <v>191.4</v>
      </c>
      <c r="K23" s="176">
        <f t="shared" si="0"/>
        <v>191.4</v>
      </c>
    </row>
    <row r="24" spans="1:11" x14ac:dyDescent="0.25">
      <c r="A24" s="15">
        <v>61110</v>
      </c>
      <c r="B24" s="16" t="s">
        <v>55</v>
      </c>
      <c r="C24" s="19">
        <v>2</v>
      </c>
      <c r="D24" s="20" t="s">
        <v>43</v>
      </c>
      <c r="E24" s="100" t="s">
        <v>68</v>
      </c>
      <c r="F24" s="53" t="s">
        <v>68</v>
      </c>
      <c r="G24" s="54" t="s">
        <v>68</v>
      </c>
      <c r="H24" s="97">
        <v>26.62</v>
      </c>
      <c r="I24" s="98">
        <v>26.62</v>
      </c>
      <c r="J24" s="99">
        <v>26.62</v>
      </c>
      <c r="K24" s="176">
        <f t="shared" si="0"/>
        <v>53.24</v>
      </c>
    </row>
    <row r="25" spans="1:11" x14ac:dyDescent="0.25">
      <c r="A25" s="15">
        <v>61110</v>
      </c>
      <c r="B25" s="16" t="s">
        <v>55</v>
      </c>
      <c r="C25" s="19">
        <v>1</v>
      </c>
      <c r="D25" s="20" t="s">
        <v>43</v>
      </c>
      <c r="E25" s="100" t="s">
        <v>69</v>
      </c>
      <c r="F25" s="53" t="s">
        <v>69</v>
      </c>
      <c r="G25" s="54" t="s">
        <v>69</v>
      </c>
      <c r="H25" s="97">
        <v>116</v>
      </c>
      <c r="I25" s="98">
        <v>116</v>
      </c>
      <c r="J25" s="99">
        <v>116</v>
      </c>
      <c r="K25" s="176">
        <f t="shared" si="0"/>
        <v>116</v>
      </c>
    </row>
    <row r="26" spans="1:11" x14ac:dyDescent="0.25">
      <c r="A26" s="15">
        <v>54199</v>
      </c>
      <c r="B26" s="16" t="s">
        <v>55</v>
      </c>
      <c r="C26" s="19">
        <v>1</v>
      </c>
      <c r="D26" s="20" t="s">
        <v>43</v>
      </c>
      <c r="E26" s="100" t="s">
        <v>70</v>
      </c>
      <c r="F26" s="53" t="s">
        <v>70</v>
      </c>
      <c r="G26" s="54" t="s">
        <v>70</v>
      </c>
      <c r="H26" s="97">
        <v>13.86</v>
      </c>
      <c r="I26" s="98">
        <v>13.86</v>
      </c>
      <c r="J26" s="99">
        <v>13.86</v>
      </c>
      <c r="K26" s="176">
        <f t="shared" si="0"/>
        <v>13.86</v>
      </c>
    </row>
    <row r="27" spans="1:11" x14ac:dyDescent="0.25">
      <c r="A27" s="15">
        <v>61110</v>
      </c>
      <c r="B27" s="16" t="s">
        <v>55</v>
      </c>
      <c r="C27" s="19">
        <v>1</v>
      </c>
      <c r="D27" s="20" t="s">
        <v>43</v>
      </c>
      <c r="E27" s="100" t="s">
        <v>71</v>
      </c>
      <c r="F27" s="53" t="s">
        <v>71</v>
      </c>
      <c r="G27" s="54" t="s">
        <v>71</v>
      </c>
      <c r="H27" s="97">
        <v>219.24</v>
      </c>
      <c r="I27" s="98">
        <v>219.24</v>
      </c>
      <c r="J27" s="99">
        <v>219.24</v>
      </c>
      <c r="K27" s="176">
        <f t="shared" si="0"/>
        <v>219.24</v>
      </c>
    </row>
    <row r="28" spans="1:11" x14ac:dyDescent="0.25">
      <c r="A28" s="15">
        <v>54107</v>
      </c>
      <c r="B28" s="16" t="s">
        <v>55</v>
      </c>
      <c r="C28" s="19">
        <v>6</v>
      </c>
      <c r="D28" s="20" t="s">
        <v>43</v>
      </c>
      <c r="E28" s="100" t="s">
        <v>72</v>
      </c>
      <c r="F28" s="53" t="s">
        <v>72</v>
      </c>
      <c r="G28" s="54" t="s">
        <v>72</v>
      </c>
      <c r="H28" s="97">
        <v>21.46</v>
      </c>
      <c r="I28" s="98"/>
      <c r="J28" s="99"/>
      <c r="K28" s="176">
        <f t="shared" si="0"/>
        <v>128.76</v>
      </c>
    </row>
    <row r="29" spans="1:11" x14ac:dyDescent="0.25">
      <c r="A29" s="15">
        <v>61101</v>
      </c>
      <c r="B29" s="16" t="s">
        <v>55</v>
      </c>
      <c r="C29" s="19">
        <v>1</v>
      </c>
      <c r="D29" s="20" t="s">
        <v>43</v>
      </c>
      <c r="E29" s="100" t="s">
        <v>73</v>
      </c>
      <c r="F29" s="53" t="s">
        <v>73</v>
      </c>
      <c r="G29" s="54" t="s">
        <v>73</v>
      </c>
      <c r="H29" s="97">
        <v>522</v>
      </c>
      <c r="I29" s="98"/>
      <c r="J29" s="99"/>
      <c r="K29" s="176">
        <f t="shared" si="0"/>
        <v>522</v>
      </c>
    </row>
    <row r="30" spans="1:11" x14ac:dyDescent="0.25">
      <c r="A30" s="148" t="s">
        <v>23</v>
      </c>
      <c r="B30" s="149"/>
      <c r="C30" s="149"/>
      <c r="D30" s="150"/>
      <c r="E30" s="55" t="s">
        <v>56</v>
      </c>
      <c r="F30" s="56"/>
      <c r="G30" s="56"/>
      <c r="H30" s="56"/>
      <c r="I30" s="56"/>
      <c r="J30" s="56"/>
      <c r="K30" s="57"/>
    </row>
    <row r="31" spans="1:11" x14ac:dyDescent="0.25">
      <c r="A31" s="148" t="s">
        <v>74</v>
      </c>
      <c r="B31" s="149"/>
      <c r="C31" s="149"/>
      <c r="D31" s="150"/>
      <c r="E31" s="58"/>
      <c r="F31" s="59"/>
      <c r="G31" s="59"/>
      <c r="H31" s="59"/>
      <c r="I31" s="59"/>
      <c r="J31" s="59"/>
      <c r="K31" s="60"/>
    </row>
    <row r="32" spans="1:11" x14ac:dyDescent="0.25">
      <c r="A32" s="92" t="s">
        <v>75</v>
      </c>
      <c r="B32" s="93"/>
      <c r="C32" s="93"/>
      <c r="D32" s="93"/>
      <c r="E32" s="93"/>
      <c r="F32" s="93"/>
      <c r="G32" s="94"/>
      <c r="H32" s="95" t="s">
        <v>18</v>
      </c>
      <c r="I32" s="96"/>
      <c r="J32" s="151"/>
      <c r="K32" s="23">
        <f>SUM(K15:K29)</f>
        <v>2284.1999999999998</v>
      </c>
    </row>
    <row r="33" spans="1:11" x14ac:dyDescent="0.25">
      <c r="A33" s="133" t="s">
        <v>52</v>
      </c>
      <c r="B33" s="133"/>
      <c r="C33" s="133"/>
      <c r="D33" s="133"/>
      <c r="E33" s="133"/>
      <c r="F33" s="133"/>
      <c r="G33" s="133"/>
      <c r="H33" s="95"/>
      <c r="I33" s="96"/>
      <c r="J33" s="151"/>
      <c r="K33" s="23"/>
    </row>
    <row r="34" spans="1:11" x14ac:dyDescent="0.25">
      <c r="A34" s="61" t="s">
        <v>57</v>
      </c>
      <c r="B34" s="62"/>
      <c r="C34" s="62"/>
      <c r="D34" s="62"/>
      <c r="E34" s="62"/>
      <c r="F34" s="62"/>
      <c r="G34" s="63"/>
      <c r="H34" s="21"/>
      <c r="I34" s="22"/>
      <c r="J34" s="22"/>
      <c r="K34" s="23"/>
    </row>
    <row r="35" spans="1:11" x14ac:dyDescent="0.25">
      <c r="A35" s="61" t="s">
        <v>76</v>
      </c>
      <c r="B35" s="62"/>
      <c r="C35" s="62"/>
      <c r="D35" s="62"/>
      <c r="E35" s="62"/>
      <c r="F35" s="62"/>
      <c r="G35" s="63"/>
      <c r="H35" s="21"/>
      <c r="I35" s="22"/>
      <c r="J35" s="22"/>
      <c r="K35" s="23"/>
    </row>
    <row r="36" spans="1:11" x14ac:dyDescent="0.25">
      <c r="A36" s="152" t="s">
        <v>24</v>
      </c>
      <c r="B36" s="153"/>
      <c r="C36" s="154"/>
      <c r="D36" s="24" t="s">
        <v>25</v>
      </c>
      <c r="E36" s="155" t="s">
        <v>26</v>
      </c>
      <c r="F36" s="156"/>
      <c r="G36" s="25" t="s">
        <v>27</v>
      </c>
      <c r="H36" s="95" t="s">
        <v>25</v>
      </c>
      <c r="I36" s="96"/>
      <c r="J36" s="151"/>
      <c r="K36" s="25" t="s">
        <v>26</v>
      </c>
    </row>
    <row r="37" spans="1:11" x14ac:dyDescent="0.25">
      <c r="A37" s="157"/>
      <c r="B37" s="158"/>
      <c r="C37" s="159"/>
      <c r="D37" s="26"/>
      <c r="E37" s="157"/>
      <c r="F37" s="159"/>
      <c r="G37" s="27"/>
      <c r="H37" s="160"/>
      <c r="I37" s="161"/>
      <c r="J37" s="162"/>
      <c r="K37" s="28"/>
    </row>
    <row r="38" spans="1:11" x14ac:dyDescent="0.25">
      <c r="A38" s="157"/>
      <c r="B38" s="158"/>
      <c r="C38" s="159"/>
      <c r="D38" s="29"/>
      <c r="E38" s="157"/>
      <c r="F38" s="159"/>
      <c r="G38" s="27"/>
      <c r="H38" s="160"/>
      <c r="I38" s="161"/>
      <c r="J38" s="162"/>
      <c r="K38" s="30"/>
    </row>
    <row r="39" spans="1:11" x14ac:dyDescent="0.25">
      <c r="A39" s="157"/>
      <c r="B39" s="158"/>
      <c r="C39" s="159"/>
      <c r="D39" s="31"/>
      <c r="E39" s="157"/>
      <c r="F39" s="159"/>
      <c r="G39" s="32"/>
      <c r="H39" s="160" t="s">
        <v>28</v>
      </c>
      <c r="I39" s="161"/>
      <c r="J39" s="162"/>
      <c r="K39" s="33"/>
    </row>
    <row r="40" spans="1:11" x14ac:dyDescent="0.25">
      <c r="A40" s="34"/>
      <c r="B40" s="35"/>
      <c r="C40" s="36"/>
      <c r="D40" s="35"/>
      <c r="E40" s="35"/>
      <c r="F40" s="35"/>
      <c r="G40" s="35"/>
      <c r="H40" s="124"/>
      <c r="I40" s="124"/>
      <c r="J40" s="124"/>
      <c r="K40" s="37"/>
    </row>
    <row r="41" spans="1:11" ht="15" customHeight="1" x14ac:dyDescent="0.25">
      <c r="A41" s="38"/>
      <c r="B41" s="39"/>
      <c r="C41" s="40"/>
      <c r="D41" s="39"/>
      <c r="E41" s="39"/>
      <c r="F41" s="39"/>
      <c r="G41" s="39"/>
      <c r="H41" s="41"/>
      <c r="I41" s="41"/>
      <c r="J41" s="41"/>
      <c r="K41" s="42"/>
    </row>
    <row r="42" spans="1:11" ht="15" customHeight="1" x14ac:dyDescent="0.25">
      <c r="A42" s="38"/>
      <c r="B42" s="39"/>
      <c r="C42" s="40"/>
      <c r="D42" s="39"/>
      <c r="E42" s="39"/>
      <c r="F42" s="39"/>
      <c r="G42" s="39"/>
      <c r="H42" s="41"/>
      <c r="I42" s="41"/>
      <c r="J42" s="41"/>
      <c r="K42" s="42"/>
    </row>
    <row r="43" spans="1:11" ht="15" customHeight="1" x14ac:dyDescent="0.25">
      <c r="A43" s="125"/>
      <c r="B43" s="126"/>
      <c r="C43" s="126"/>
      <c r="D43" s="43"/>
      <c r="E43" s="43"/>
      <c r="F43" s="43"/>
      <c r="G43" s="43"/>
      <c r="H43" s="44"/>
      <c r="I43" s="44"/>
      <c r="J43" s="44"/>
      <c r="K43" s="45"/>
    </row>
    <row r="44" spans="1:11" ht="15" customHeight="1" x14ac:dyDescent="0.25">
      <c r="A44" s="138" t="s">
        <v>46</v>
      </c>
      <c r="B44" s="139"/>
      <c r="C44" s="139"/>
      <c r="D44" s="139"/>
      <c r="E44" s="139"/>
      <c r="F44" s="139"/>
      <c r="G44" s="139"/>
      <c r="H44" s="139"/>
      <c r="I44" s="139"/>
      <c r="J44" s="139"/>
      <c r="K44" s="140"/>
    </row>
    <row r="45" spans="1:11" ht="15" customHeight="1" x14ac:dyDescent="0.25">
      <c r="A45" s="130" t="s">
        <v>44</v>
      </c>
      <c r="B45" s="131"/>
      <c r="C45" s="131"/>
      <c r="D45" s="131"/>
      <c r="E45" s="131"/>
      <c r="F45" s="131"/>
      <c r="G45" s="131"/>
      <c r="H45" s="131"/>
      <c r="I45" s="131"/>
      <c r="J45" s="131"/>
      <c r="K45" s="132"/>
    </row>
    <row r="46" spans="1:11" x14ac:dyDescent="0.25">
      <c r="A46" s="127" t="s">
        <v>29</v>
      </c>
      <c r="B46" s="128"/>
      <c r="C46" s="128"/>
      <c r="D46" s="128"/>
      <c r="E46" s="128"/>
      <c r="F46" s="128"/>
      <c r="G46" s="128"/>
      <c r="H46" s="128"/>
      <c r="I46" s="128"/>
      <c r="J46" s="128"/>
      <c r="K46" s="129"/>
    </row>
    <row r="47" spans="1:11" x14ac:dyDescent="0.25">
      <c r="A47" s="38"/>
      <c r="B47" s="39"/>
      <c r="C47" s="39"/>
      <c r="D47" s="39"/>
      <c r="E47" s="46"/>
      <c r="F47" s="46"/>
      <c r="G47" s="39"/>
      <c r="H47" s="41"/>
      <c r="I47" s="47"/>
      <c r="J47" s="41"/>
      <c r="K47" s="42"/>
    </row>
    <row r="48" spans="1:11" x14ac:dyDescent="0.25">
      <c r="A48" s="38"/>
      <c r="B48" s="39"/>
      <c r="C48" s="39"/>
      <c r="D48" s="39"/>
      <c r="E48" s="46"/>
      <c r="F48" s="46"/>
      <c r="G48" s="39"/>
      <c r="H48" s="41"/>
      <c r="I48" s="47"/>
      <c r="J48" s="41"/>
      <c r="K48" s="42"/>
    </row>
    <row r="49" spans="1:11" x14ac:dyDescent="0.25">
      <c r="A49" s="38"/>
      <c r="B49" s="39"/>
      <c r="C49" s="39"/>
      <c r="D49" s="39"/>
      <c r="E49" s="46"/>
      <c r="F49" s="46"/>
      <c r="G49" s="39"/>
      <c r="H49" s="41"/>
      <c r="I49" s="47"/>
      <c r="J49" s="41"/>
      <c r="K49" s="42"/>
    </row>
    <row r="50" spans="1:11" x14ac:dyDescent="0.25">
      <c r="A50" s="89" t="s">
        <v>30</v>
      </c>
      <c r="B50" s="90"/>
      <c r="C50" s="90"/>
      <c r="D50" s="90"/>
      <c r="E50" s="90"/>
      <c r="F50" s="90"/>
      <c r="G50" s="90" t="s">
        <v>31</v>
      </c>
      <c r="H50" s="90"/>
      <c r="I50" s="90"/>
      <c r="J50" s="90"/>
      <c r="K50" s="91"/>
    </row>
    <row r="51" spans="1:11" x14ac:dyDescent="0.25">
      <c r="A51" s="85" t="s">
        <v>32</v>
      </c>
      <c r="B51" s="86"/>
      <c r="C51" s="86"/>
      <c r="D51" s="86"/>
      <c r="E51" s="86"/>
      <c r="F51" s="86"/>
      <c r="G51" s="86" t="s">
        <v>33</v>
      </c>
      <c r="H51" s="86"/>
      <c r="I51" s="86"/>
      <c r="J51" s="86"/>
      <c r="K51" s="87"/>
    </row>
    <row r="52" spans="1:11" x14ac:dyDescent="0.25">
      <c r="A52" s="85" t="s">
        <v>34</v>
      </c>
      <c r="B52" s="86"/>
      <c r="C52" s="86"/>
      <c r="D52" s="86"/>
      <c r="E52" s="86"/>
      <c r="F52" s="86"/>
      <c r="G52" s="86" t="s">
        <v>35</v>
      </c>
      <c r="H52" s="86"/>
      <c r="I52" s="86"/>
      <c r="J52" s="86"/>
      <c r="K52" s="87"/>
    </row>
    <row r="53" spans="1:11" x14ac:dyDescent="0.25">
      <c r="A53" s="85" t="s">
        <v>45</v>
      </c>
      <c r="B53" s="86"/>
      <c r="C53" s="86"/>
      <c r="D53" s="86"/>
      <c r="E53" s="86"/>
      <c r="F53" s="86"/>
      <c r="G53" s="86" t="s">
        <v>36</v>
      </c>
      <c r="H53" s="86"/>
      <c r="I53" s="86"/>
      <c r="J53" s="86"/>
      <c r="K53" s="87"/>
    </row>
    <row r="54" spans="1:11" x14ac:dyDescent="0.25">
      <c r="A54" s="88" t="s">
        <v>37</v>
      </c>
      <c r="B54" s="163"/>
      <c r="C54" s="163"/>
      <c r="D54" s="163"/>
      <c r="E54" s="163"/>
      <c r="F54" s="163"/>
      <c r="G54" s="86"/>
      <c r="H54" s="86"/>
      <c r="I54" s="86"/>
      <c r="J54" s="86"/>
      <c r="K54" s="87"/>
    </row>
    <row r="55" spans="1:11" x14ac:dyDescent="0.25">
      <c r="A55" s="141" t="s">
        <v>38</v>
      </c>
      <c r="B55" s="142"/>
      <c r="C55" s="142"/>
      <c r="D55" s="142"/>
      <c r="E55" s="142"/>
      <c r="F55" s="142"/>
      <c r="G55" s="143" t="s">
        <v>39</v>
      </c>
      <c r="H55" s="143"/>
      <c r="I55" s="143"/>
      <c r="J55" s="143"/>
      <c r="K55" s="144"/>
    </row>
    <row r="56" spans="1:11" x14ac:dyDescent="0.25">
      <c r="A56" s="48" t="s">
        <v>40</v>
      </c>
      <c r="B56" s="49"/>
      <c r="C56" s="49"/>
      <c r="D56" s="49"/>
      <c r="E56" s="49"/>
      <c r="F56" s="49"/>
      <c r="G56" s="49"/>
      <c r="H56" s="49"/>
      <c r="I56" s="49"/>
      <c r="J56" s="49"/>
      <c r="K56" s="50"/>
    </row>
    <row r="57" spans="1:11" x14ac:dyDescent="0.25">
      <c r="A57" s="164" t="s">
        <v>41</v>
      </c>
      <c r="B57" s="165"/>
      <c r="C57" s="165"/>
      <c r="D57" s="165"/>
      <c r="E57" s="165"/>
      <c r="F57" s="166"/>
      <c r="G57" s="164" t="s">
        <v>42</v>
      </c>
      <c r="H57" s="165"/>
      <c r="I57" s="165"/>
      <c r="J57" s="165"/>
      <c r="K57" s="166"/>
    </row>
    <row r="58" spans="1:11" x14ac:dyDescent="0.25">
      <c r="A58" s="167"/>
      <c r="B58" s="168"/>
      <c r="C58" s="168"/>
      <c r="D58" s="168"/>
      <c r="E58" s="168"/>
      <c r="F58" s="169"/>
      <c r="G58" s="167"/>
      <c r="H58" s="168"/>
      <c r="I58" s="168"/>
      <c r="J58" s="168"/>
      <c r="K58" s="169"/>
    </row>
    <row r="59" spans="1:11" x14ac:dyDescent="0.25">
      <c r="A59" s="170"/>
      <c r="B59" s="171"/>
      <c r="C59" s="171"/>
      <c r="D59" s="171"/>
      <c r="E59" s="171"/>
      <c r="F59" s="172"/>
      <c r="G59" s="170"/>
      <c r="H59" s="171"/>
      <c r="I59" s="171"/>
      <c r="J59" s="171"/>
      <c r="K59" s="172"/>
    </row>
    <row r="60" spans="1:11" x14ac:dyDescent="0.25">
      <c r="A60" s="170"/>
      <c r="B60" s="171"/>
      <c r="C60" s="171"/>
      <c r="D60" s="171"/>
      <c r="E60" s="171"/>
      <c r="F60" s="172"/>
      <c r="G60" s="170"/>
      <c r="H60" s="171"/>
      <c r="I60" s="171"/>
      <c r="J60" s="171"/>
      <c r="K60" s="172"/>
    </row>
    <row r="61" spans="1:11" x14ac:dyDescent="0.25">
      <c r="A61" s="173"/>
      <c r="B61" s="174"/>
      <c r="C61" s="174"/>
      <c r="D61" s="174"/>
      <c r="E61" s="174"/>
      <c r="F61" s="175"/>
      <c r="G61" s="173"/>
      <c r="H61" s="174"/>
      <c r="I61" s="174"/>
      <c r="J61" s="174"/>
      <c r="K61" s="175"/>
    </row>
  </sheetData>
  <mergeCells count="89">
    <mergeCell ref="A58:F61"/>
    <mergeCell ref="G58:K61"/>
    <mergeCell ref="A56:K56"/>
    <mergeCell ref="B9:D9"/>
    <mergeCell ref="F9:G9"/>
    <mergeCell ref="A11:F11"/>
    <mergeCell ref="B8:D8"/>
    <mergeCell ref="F8:G8"/>
    <mergeCell ref="E20:G20"/>
    <mergeCell ref="H20:J20"/>
    <mergeCell ref="E21:G21"/>
    <mergeCell ref="H21:J21"/>
    <mergeCell ref="E27:G27"/>
    <mergeCell ref="H27:J27"/>
    <mergeCell ref="E28:G28"/>
    <mergeCell ref="H28:J28"/>
    <mergeCell ref="E29:G29"/>
    <mergeCell ref="H29:J29"/>
    <mergeCell ref="H39:J39"/>
    <mergeCell ref="H38:J38"/>
    <mergeCell ref="A46:K46"/>
    <mergeCell ref="H40:J40"/>
    <mergeCell ref="A45:K45"/>
    <mergeCell ref="A52:F52"/>
    <mergeCell ref="G52:K52"/>
    <mergeCell ref="A30:D30"/>
    <mergeCell ref="E30:K31"/>
    <mergeCell ref="A31:D31"/>
    <mergeCell ref="A32:G32"/>
    <mergeCell ref="A33:G33"/>
    <mergeCell ref="A34:G34"/>
    <mergeCell ref="A36:C36"/>
    <mergeCell ref="E36:F36"/>
    <mergeCell ref="A44:K44"/>
    <mergeCell ref="A50:F50"/>
    <mergeCell ref="G50:K50"/>
    <mergeCell ref="A51:F51"/>
    <mergeCell ref="G51:K51"/>
    <mergeCell ref="A57:F57"/>
    <mergeCell ref="G57:K57"/>
    <mergeCell ref="A43:C43"/>
    <mergeCell ref="A53:F53"/>
    <mergeCell ref="G53:K53"/>
    <mergeCell ref="A54:F54"/>
    <mergeCell ref="G54:K54"/>
    <mergeCell ref="A55:F55"/>
    <mergeCell ref="G55:K55"/>
    <mergeCell ref="A35:G35"/>
    <mergeCell ref="A39:C39"/>
    <mergeCell ref="E39:F39"/>
    <mergeCell ref="H36:J36"/>
    <mergeCell ref="A37:C37"/>
    <mergeCell ref="E37:F37"/>
    <mergeCell ref="A38:C38"/>
    <mergeCell ref="E38:F38"/>
    <mergeCell ref="H37:J37"/>
    <mergeCell ref="A10:D10"/>
    <mergeCell ref="E10:G10"/>
    <mergeCell ref="H32:J32"/>
    <mergeCell ref="E24:G24"/>
    <mergeCell ref="H24:J24"/>
    <mergeCell ref="G11:K11"/>
    <mergeCell ref="B12:C12"/>
    <mergeCell ref="D12:G12"/>
    <mergeCell ref="H12:K12"/>
    <mergeCell ref="A13:D13"/>
    <mergeCell ref="H33:J33"/>
    <mergeCell ref="E26:G26"/>
    <mergeCell ref="H26:J26"/>
    <mergeCell ref="E16:G16"/>
    <mergeCell ref="H16:J16"/>
    <mergeCell ref="E15:G15"/>
    <mergeCell ref="H15:J15"/>
    <mergeCell ref="E13:G14"/>
    <mergeCell ref="H13:J14"/>
    <mergeCell ref="H19:J19"/>
    <mergeCell ref="E17:G17"/>
    <mergeCell ref="H17:J17"/>
    <mergeCell ref="E18:G18"/>
    <mergeCell ref="H18:J18"/>
    <mergeCell ref="A5:K7"/>
    <mergeCell ref="K13:K14"/>
    <mergeCell ref="E22:G22"/>
    <mergeCell ref="H22:J22"/>
    <mergeCell ref="E23:G23"/>
    <mergeCell ref="H23:J23"/>
    <mergeCell ref="E25:G25"/>
    <mergeCell ref="H25:J25"/>
    <mergeCell ref="E19:G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Cesia Serrano</cp:lastModifiedBy>
  <dcterms:created xsi:type="dcterms:W3CDTF">2022-11-07T21:10:28Z</dcterms:created>
  <dcterms:modified xsi:type="dcterms:W3CDTF">2022-11-08T20:09:16Z</dcterms:modified>
</cp:coreProperties>
</file>