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docs.live.net/0d1da76e11058670/Escritorio/ORDENES DE COMPRA JULIO A SEPTIEMBRE 2022/SEPTIEMBRE/"/>
    </mc:Choice>
  </mc:AlternateContent>
  <xr:revisionPtr revIDLastSave="0" documentId="8_{25A40533-DA1E-48CF-A005-A41C7E0B3016}" xr6:coauthVersionLast="47" xr6:coauthVersionMax="47" xr10:uidLastSave="{00000000-0000-0000-0000-000000000000}"/>
  <bookViews>
    <workbookView xWindow="2295" yWindow="2295" windowWidth="10455" windowHeight="6000" xr2:uid="{176F77CF-BC06-49D8-A624-7C90453226E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7" i="1" l="1"/>
  <c r="K15" i="1"/>
  <c r="K14" i="1"/>
</calcChain>
</file>

<file path=xl/sharedStrings.xml><?xml version="1.0" encoding="utf-8"?>
<sst xmlns="http://schemas.openxmlformats.org/spreadsheetml/2006/main" count="72" uniqueCount="63">
  <si>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</si>
  <si>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</si>
  <si>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</si>
  <si>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</si>
  <si>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</si>
  <si>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</si>
  <si>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</si>
  <si>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</si>
  <si>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</si>
  <si>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</si>
  <si>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</si>
  <si>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</si>
  <si>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</si>
  <si>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</si>
  <si>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</si>
  <si>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</si>
  <si>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</si>
  <si>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</si>
  <si>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</si>
  <si>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</si>
  <si>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</si>
  <si>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</si>
  <si>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</si>
  <si>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</si>
  <si>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</si>
  <si>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</si>
  <si>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COD. CONTABLE</t>
  </si>
  <si>
    <t xml:space="preserve"> </t>
  </si>
  <si>
    <t xml:space="preserve">      TÉCNICO UACI                                JEFE DE UACI                                  JEFA DE PRESUPUESTO</t>
  </si>
  <si>
    <t>___________________________________</t>
  </si>
  <si>
    <t xml:space="preserve">       ___________________________________</t>
  </si>
  <si>
    <t>AUTORIZADO</t>
  </si>
  <si>
    <t xml:space="preserve">            VISTO BUENO</t>
  </si>
  <si>
    <t>LICDA. XXXXXXXXXXXXXXXXX</t>
  </si>
  <si>
    <t xml:space="preserve">        LIC. XXXXXXXXXXXXXXXXX</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</si>
  <si>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</si>
  <si>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</si>
  <si>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</si>
  <si>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</si>
  <si>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</si>
  <si>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</si>
  <si>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</si>
  <si>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XXXXXXXXXXX</t>
  </si>
  <si>
    <t xml:space="preserve">  LIC. XXXXXXXXXXXXXXXXXXXX                     LIC. XXXXXXXXXXXXXXXXXXXXXXXXXX                      LICDA. XXXXXXXXXXXXXXXXX</t>
  </si>
  <si>
    <t>GERENTE ADMINISTRATIVA</t>
  </si>
  <si>
    <t>XXXXXXXXXXXXXXX</t>
  </si>
  <si>
    <t xml:space="preserve">        ELABORADO                                   REVISADO                                 VISTO BUENO PRESUPUESTARIO</t>
  </si>
  <si>
    <t>UNIDAD DE INFORMÁTICA</t>
  </si>
  <si>
    <t>010209</t>
  </si>
  <si>
    <t>SERVICIO</t>
  </si>
  <si>
    <t>TIEMPO DE ENTREGA: INMEDIATO</t>
  </si>
  <si>
    <r>
      <t xml:space="preserve">DIRECCIÓN: </t>
    </r>
    <r>
      <rPr>
        <b/>
        <sz val="9"/>
        <color theme="1"/>
        <rFont val="Calibri Light"/>
        <family val="1"/>
        <scheme val="major"/>
      </rPr>
      <t>XXXXXXXXXXXXXXXXXXXXXXXXXXXXX</t>
    </r>
  </si>
  <si>
    <t>XXXXXXXX</t>
  </si>
  <si>
    <r>
      <t xml:space="preserve">EMAIL: </t>
    </r>
    <r>
      <rPr>
        <b/>
        <sz val="9"/>
        <color theme="1"/>
        <rFont val="Calibri Light"/>
        <family val="1"/>
        <scheme val="major"/>
      </rPr>
      <t>XXXXXXXXXXXXXXXXX</t>
    </r>
  </si>
  <si>
    <t>CONTACTO DEL ADMINISTRADOR DE LA ORDEN DE COMPRA: XXXXXXXXXXXXXXXXXXXXXXXXXXXX</t>
  </si>
  <si>
    <t>00226</t>
  </si>
  <si>
    <t>JARET NAUN MORAN SORTO</t>
  </si>
  <si>
    <t xml:space="preserve">ARRENDAMIENTO DE FIREWALL  HILLSTONE DE NUEVA GENERACION MODELO SG-6000-E1600                                                                   EL EQUIPO INCLUYE: URL,APP SIGNATURE, QRS SERVICE, IPS, PLATFORM, ANTIVIRUS                                                    *SOPORTE TECNICO 7/24/365                                                                              </t>
  </si>
  <si>
    <t>MANTENIMIENTO DE SOPORTE TECNICO                                         JL SECURITY TECHNOLOGIES OFRECE BRINDAR MANTENIMIENTO PREVENTIVO Y SOPORTE TECNICO SEGUN LO REQUERIDO EN LOS MESE DE OCTUBRE Y DICIEMBRE INCLUYE:
1)ACTUALIZACION DE FIRMWARE DEL FIREWALL CUANDO HAYA UNA NUEVA VERSION
2)ACTUALIZACION DE TODOS LOS SERVICIOS DE SUSCRIPCION DE LOS EQUIPOS
3) SOPORTE PARA EL FIREWALL SOBRE CAMBIOS DE POLITICAS,SITIOS WEB BLOQUEADOS O RESTRINGIR SITIOS WEB DE ACUERDO A REQUERIMIENTO DE LA ALCALDIA DE APOPA
4)REPORTE MENSUAL DEL ESTADO Y RENDIMIENTO DE EQUIPO FIREWALL, CATEGORIAS BLOQUEADAS, VIRUS BLOQUEADOS, DETECCION DE INTRUSOS
5)MONITOREO DEL ESTADO Y CONSUMO DE INTERNET
6)SOLUCION DE PROBLEMAS RELACIONADOS AL FIREWALL HILLSTONE</t>
  </si>
  <si>
    <t>FORMA DE PAGO: CONTADO, AL FINALIZAR EL SERVICIO</t>
  </si>
  <si>
    <t>PARA PREVENCIÓN DE ATAQUES CIBERNÉTICOS EN CENTRO INTEGRAL DE ATENCIÓN MUNICIPAL</t>
  </si>
  <si>
    <t>NOMBRE DEL ADMINISTRADOR DE LA ORDEN DE COMPRA: TEC. XXXXXXXXXXXXXXXXXX</t>
  </si>
  <si>
    <t>ACUERDO DE APROBACIÓN DE ADJUDICACIÓN N° 19,  ACTA N° 43 DE FECHA 13/09/2022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</si>
</sst>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dd/mm/yy;@"/>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Light"/>
      <family val="1"/>
      <scheme val="major"/>
    </font>
    <font>
      <sz val="9"/>
      <color theme="1"/>
      <name val="Calibri Light"/>
      <family val="1"/>
      <scheme val="major"/>
    </font>
    <font>
      <sz val="10"/>
      <color theme="1"/>
      <name val="Calibri Light"/>
      <family val="1"/>
      <scheme val="major"/>
    </font>
    <font>
      <b/>
      <sz val="9"/>
      <color theme="1"/>
      <name val="Calibri Light"/>
      <family val="1"/>
      <scheme val="major"/>
    </font>
    <font>
      <sz val="8"/>
      <color theme="1"/>
      <name val="Calibri Light"/>
      <family val="1"/>
      <scheme val="major"/>
    </font>
    <font>
      <b/>
      <sz val="10"/>
      <name val="Calibri Light"/>
      <family val="1"/>
      <scheme val="major"/>
    </font>
    <font>
      <sz val="9"/>
      <name val="Calibri Light"/>
      <family val="1"/>
      <scheme val="major"/>
    </font>
    <font>
      <b/>
      <sz val="9"/>
      <name val="Calibri Light"/>
      <family val="1"/>
      <scheme val="major"/>
    </font>
    <font>
      <sz val="10"/>
      <color theme="1"/>
      <name val="Calibri"/>
      <family val="2"/>
      <scheme val="minor"/>
    </font>
    <font>
      <sz val="9"/>
      <color theme="1"/>
      <name val="Calibri"/>
      <family val="2"/>
      <scheme val="minor"/>
    </font>
    <font>
      <sz val="10"/>
      <name val="Calibri"/>
      <family val="2"/>
      <scheme val="minor"/>
    </font>
    <font>
      <b/>
      <sz val="10"/>
      <name val="Calibri"/>
      <family val="2"/>
      <scheme val="minor"/>
    </font>
    <font>
      <sz val="9"/>
      <name val="Calibri"/>
      <family val="2"/>
      <scheme val="minor"/>
    </font>
    <font>
      <b/>
      <sz val="8"/>
      <color theme="1"/>
      <name val="Calibri"/>
      <family val="2"/>
      <scheme val="minor"/>
    </font>
    <font>
      <sz val="11"/>
      <color theme="1"/>
      <name val="Draft 20cpi"/>
      <family val="3"/>
    </font>
    <font>
      <b/>
      <sz val="11"/>
      <color theme="1"/>
      <name val="Draft 20cpi"/>
    </font>
    <font>
      <b/>
      <sz val="8"/>
      <name val="Calibri"/>
      <family val="2"/>
      <scheme val="minor"/>
    </font>
    <font>
      <sz val="7"/>
      <color theme="1"/>
      <name val="Draft 20cpi"/>
      <family val="3"/>
    </font>
    <font>
      <b/>
      <sz val="9"/>
      <color theme="1"/>
      <name val="Courier New"/>
      <family val="3"/>
    </font>
    <font>
      <b/>
      <sz val="9"/>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85">
    <xf numFmtId="0" fontId="0" fillId="0" borderId="0" xfId="0"/>
    <xf numFmtId="0" fontId="4" fillId="0" borderId="9" xfId="0" applyFont="1" applyBorder="1" applyAlignment="1">
      <alignment horizontal="left" vertical="center" wrapText="1" shrinkToFit="1"/>
    </xf>
    <xf numFmtId="0" fontId="4" fillId="0" borderId="9" xfId="0" applyFont="1" applyBorder="1" applyAlignment="1">
      <alignment horizontal="left" vertical="center"/>
    </xf>
    <xf numFmtId="44" fontId="4" fillId="0" borderId="9" xfId="1" applyFont="1" applyFill="1" applyBorder="1" applyAlignment="1">
      <alignment horizontal="center" vertical="center" shrinkToFit="1"/>
    </xf>
    <xf numFmtId="0" fontId="6" fillId="0" borderId="9" xfId="1" applyNumberFormat="1" applyFont="1" applyFill="1" applyBorder="1" applyAlignment="1">
      <alignment horizontal="center" vertical="center"/>
    </xf>
    <xf numFmtId="44" fontId="7" fillId="0" borderId="9" xfId="1" applyFont="1" applyFill="1" applyBorder="1" applyAlignment="1">
      <alignment horizontal="left" vertical="center" shrinkToFit="1"/>
    </xf>
    <xf numFmtId="49" fontId="8" fillId="0" borderId="9" xfId="0" applyNumberFormat="1" applyFont="1" applyBorder="1" applyAlignment="1">
      <alignment horizontal="center" vertical="center"/>
    </xf>
    <xf numFmtId="0" fontId="4" fillId="0" borderId="10" xfId="0" applyFont="1" applyBorder="1" applyAlignment="1">
      <alignment horizontal="left" vertical="center" shrinkToFit="1"/>
    </xf>
    <xf numFmtId="165" fontId="9" fillId="0" borderId="9" xfId="0" applyNumberFormat="1" applyFont="1" applyBorder="1" applyAlignment="1">
      <alignment vertical="center"/>
    </xf>
    <xf numFmtId="1" fontId="6" fillId="0" borderId="9" xfId="1" applyNumberFormat="1" applyFont="1" applyFill="1" applyBorder="1" applyAlignment="1">
      <alignment horizontal="center" vertical="center"/>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wrapText="1"/>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6" fillId="0" borderId="13" xfId="0" applyFont="1" applyBorder="1" applyAlignment="1">
      <alignment horizontal="center" vertical="center" wrapText="1" shrinkToFit="1"/>
    </xf>
    <xf numFmtId="0" fontId="11" fillId="0" borderId="9" xfId="0" applyFont="1" applyBorder="1" applyAlignment="1">
      <alignment horizontal="center" vertical="center" shrinkToFit="1"/>
    </xf>
    <xf numFmtId="49" fontId="11" fillId="0" borderId="9" xfId="0" applyNumberFormat="1" applyFont="1" applyBorder="1" applyAlignment="1">
      <alignment horizontal="center" vertical="center"/>
    </xf>
    <xf numFmtId="0" fontId="12" fillId="0" borderId="9" xfId="0" applyFont="1" applyBorder="1" applyAlignment="1">
      <alignment horizontal="center" vertical="center" wrapText="1"/>
    </xf>
    <xf numFmtId="44" fontId="11" fillId="0" borderId="10" xfId="1" applyFont="1" applyFill="1" applyBorder="1" applyAlignment="1">
      <alignment horizontal="center" vertical="center" wrapText="1"/>
    </xf>
    <xf numFmtId="44" fontId="11" fillId="0" borderId="11" xfId="1" applyFont="1" applyFill="1" applyBorder="1" applyAlignment="1">
      <alignment horizontal="center" vertical="center" wrapText="1"/>
    </xf>
    <xf numFmtId="44" fontId="11" fillId="0" borderId="12" xfId="1" applyFont="1" applyFill="1" applyBorder="1" applyAlignment="1">
      <alignment horizontal="center" vertical="center" wrapText="1"/>
    </xf>
    <xf numFmtId="0" fontId="12" fillId="0" borderId="9" xfId="0" applyFont="1" applyBorder="1" applyAlignment="1">
      <alignment horizontal="center"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44" fontId="17" fillId="0" borderId="10" xfId="1" applyFont="1" applyFill="1" applyBorder="1" applyAlignment="1">
      <alignment horizontal="center" vertical="center"/>
    </xf>
    <xf numFmtId="44" fontId="17" fillId="0" borderId="11" xfId="1" applyFont="1" applyFill="1" applyBorder="1" applyAlignment="1">
      <alignment horizontal="center" vertical="center"/>
    </xf>
    <xf numFmtId="164" fontId="18" fillId="0" borderId="9" xfId="0" applyNumberFormat="1" applyFont="1" applyBorder="1" applyAlignment="1">
      <alignment vertical="center"/>
    </xf>
    <xf numFmtId="0" fontId="17" fillId="0" borderId="9" xfId="0" applyFont="1" applyBorder="1" applyAlignment="1">
      <alignment horizontal="center" vertical="center" shrinkToFit="1"/>
    </xf>
    <xf numFmtId="0" fontId="17" fillId="0" borderId="9" xfId="0" applyFont="1" applyBorder="1" applyAlignment="1">
      <alignment horizontal="center" vertical="center"/>
    </xf>
    <xf numFmtId="1" fontId="17" fillId="0" borderId="9" xfId="0" applyNumberFormat="1" applyFont="1" applyBorder="1" applyAlignment="1">
      <alignment vertical="center" shrinkToFit="1"/>
    </xf>
    <xf numFmtId="0" fontId="17" fillId="0" borderId="9" xfId="0" applyFont="1" applyBorder="1" applyAlignment="1">
      <alignment horizontal="right" vertical="center"/>
    </xf>
    <xf numFmtId="164" fontId="17" fillId="0" borderId="9" xfId="0" applyNumberFormat="1" applyFont="1" applyBorder="1" applyAlignment="1">
      <alignment vertical="center"/>
    </xf>
    <xf numFmtId="0" fontId="17" fillId="0" borderId="9" xfId="0" applyFont="1" applyBorder="1" applyAlignment="1">
      <alignment vertical="center" shrinkToFit="1"/>
    </xf>
    <xf numFmtId="0" fontId="17" fillId="0" borderId="9" xfId="0" applyFont="1" applyBorder="1" applyAlignment="1">
      <alignment vertical="center"/>
    </xf>
    <xf numFmtId="0" fontId="17" fillId="0" borderId="13" xfId="0" applyFont="1" applyBorder="1" applyAlignment="1">
      <alignment vertical="center" shrinkToFit="1"/>
    </xf>
    <xf numFmtId="0" fontId="17" fillId="0" borderId="13" xfId="0" applyFont="1" applyBorder="1" applyAlignment="1">
      <alignment horizontal="right" vertical="center"/>
    </xf>
    <xf numFmtId="0" fontId="17" fillId="0" borderId="13" xfId="0" applyFont="1" applyBorder="1" applyAlignment="1">
      <alignment vertical="center"/>
    </xf>
    <xf numFmtId="0" fontId="17" fillId="0" borderId="1" xfId="0" applyFont="1"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vertical="center"/>
    </xf>
    <xf numFmtId="0" fontId="17" fillId="0" borderId="4"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44" fontId="17" fillId="0" borderId="0" xfId="1" applyFont="1" applyFill="1" applyBorder="1" applyAlignment="1">
      <alignment vertical="center"/>
    </xf>
    <xf numFmtId="0" fontId="17" fillId="0" borderId="5" xfId="0" applyFont="1" applyBorder="1" applyAlignment="1">
      <alignment vertical="center"/>
    </xf>
    <xf numFmtId="0" fontId="17" fillId="0" borderId="7" xfId="0" applyFont="1" applyBorder="1" applyAlignment="1">
      <alignment vertical="center"/>
    </xf>
    <xf numFmtId="44" fontId="17" fillId="0" borderId="7" xfId="1" applyFont="1" applyFill="1" applyBorder="1" applyAlignment="1">
      <alignment vertical="center"/>
    </xf>
    <xf numFmtId="0" fontId="17" fillId="0" borderId="8" xfId="0" applyFont="1" applyBorder="1" applyAlignment="1">
      <alignment vertical="center"/>
    </xf>
    <xf numFmtId="0" fontId="17" fillId="0" borderId="0" xfId="0" applyFont="1" applyAlignment="1">
      <alignment horizontal="center"/>
    </xf>
    <xf numFmtId="1" fontId="17" fillId="0" borderId="0" xfId="1" applyNumberFormat="1" applyFont="1" applyFill="1" applyBorder="1" applyAlignment="1">
      <alignment vertical="center"/>
    </xf>
    <xf numFmtId="44" fontId="11" fillId="0" borderId="9" xfId="1"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9" fillId="3" borderId="10"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44" fontId="17" fillId="0" borderId="10" xfId="1" applyFont="1" applyFill="1" applyBorder="1" applyAlignment="1">
      <alignment horizontal="center" vertical="center"/>
    </xf>
    <xf numFmtId="44" fontId="17" fillId="0" borderId="11" xfId="1" applyFont="1" applyFill="1" applyBorder="1" applyAlignment="1">
      <alignment horizontal="center" vertical="center"/>
    </xf>
    <xf numFmtId="44" fontId="11" fillId="0" borderId="10" xfId="1" applyFont="1" applyFill="1" applyBorder="1" applyAlignment="1">
      <alignment horizontal="center" vertical="center" wrapText="1"/>
    </xf>
    <xf numFmtId="44" fontId="11" fillId="0" borderId="11" xfId="1" applyFont="1" applyFill="1" applyBorder="1" applyAlignment="1">
      <alignment horizontal="center" vertical="center" wrapText="1"/>
    </xf>
    <xf numFmtId="44" fontId="11" fillId="0" borderId="12" xfId="1" applyFont="1" applyFill="1" applyBorder="1" applyAlignment="1">
      <alignment horizontal="center" vertical="center" wrapText="1"/>
    </xf>
    <xf numFmtId="0" fontId="13" fillId="0" borderId="10" xfId="0" applyFont="1" applyBorder="1" applyAlignment="1">
      <alignmen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4" fontId="6" fillId="0" borderId="1"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6" fillId="0" borderId="3" xfId="1" applyFont="1" applyFill="1" applyBorder="1" applyAlignment="1">
      <alignment horizontal="center" vertical="center" wrapText="1"/>
    </xf>
    <xf numFmtId="44" fontId="6" fillId="0" borderId="6" xfId="1" applyFont="1" applyFill="1" applyBorder="1" applyAlignment="1">
      <alignment horizontal="center" vertical="center" wrapText="1"/>
    </xf>
    <xf numFmtId="44" fontId="6" fillId="0" borderId="7" xfId="1" applyFont="1" applyFill="1" applyBorder="1" applyAlignment="1">
      <alignment horizontal="center" vertical="center" wrapText="1"/>
    </xf>
    <xf numFmtId="44" fontId="6" fillId="0" borderId="8" xfId="1" applyFont="1" applyFill="1" applyBorder="1" applyAlignment="1">
      <alignment horizontal="center" vertical="center" wrapTex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44" fontId="4" fillId="0" borderId="10" xfId="1" applyFont="1" applyBorder="1" applyAlignment="1">
      <alignment horizontal="center" vertical="center"/>
    </xf>
    <xf numFmtId="44" fontId="4" fillId="0" borderId="11" xfId="1" applyFont="1" applyBorder="1" applyAlignment="1">
      <alignment horizontal="center" vertical="center"/>
    </xf>
    <xf numFmtId="44" fontId="4" fillId="0" borderId="12" xfId="1" applyFont="1" applyBorder="1" applyAlignment="1">
      <alignment horizontal="center" vertical="center"/>
    </xf>
    <xf numFmtId="44" fontId="17" fillId="0" borderId="2" xfId="1" applyFont="1" applyFill="1" applyBorder="1" applyAlignment="1">
      <alignment vertical="center"/>
    </xf>
    <xf numFmtId="0" fontId="20" fillId="0" borderId="6" xfId="0" applyFont="1" applyBorder="1" applyAlignment="1">
      <alignment horizontal="center"/>
    </xf>
    <xf numFmtId="0" fontId="20" fillId="0" borderId="7" xfId="0" applyFont="1" applyBorder="1" applyAlignment="1">
      <alignment horizont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4" fillId="0" borderId="10" xfId="0" applyFont="1" applyBorder="1" applyAlignment="1">
      <alignment horizontal="left" vertical="center" shrinkToFit="1"/>
    </xf>
    <xf numFmtId="165" fontId="10" fillId="0" borderId="10" xfId="0" applyNumberFormat="1" applyFont="1" applyBorder="1" applyAlignment="1">
      <alignment horizontal="left" vertical="center"/>
    </xf>
    <xf numFmtId="165" fontId="10" fillId="0" borderId="11" xfId="0" applyNumberFormat="1" applyFont="1" applyBorder="1" applyAlignment="1">
      <alignment horizontal="left" vertical="center"/>
    </xf>
    <xf numFmtId="165" fontId="10" fillId="0" borderId="12" xfId="0" applyNumberFormat="1"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1" fillId="3" borderId="7" xfId="0" applyFont="1" applyFill="1" applyBorder="1" applyAlignment="1">
      <alignment horizontal="right" vertical="center"/>
    </xf>
    <xf numFmtId="0" fontId="21" fillId="3" borderId="8" xfId="0" applyFont="1" applyFill="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44" fontId="17" fillId="0" borderId="12" xfId="1" applyFont="1" applyFill="1" applyBorder="1" applyAlignment="1">
      <alignment horizontal="center" vertical="center"/>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44" fontId="17" fillId="0" borderId="10" xfId="1" applyFont="1" applyFill="1" applyBorder="1" applyAlignment="1">
      <alignment vertical="center"/>
    </xf>
    <xf numFmtId="44" fontId="17" fillId="0" borderId="11" xfId="1" applyFont="1" applyFill="1" applyBorder="1" applyAlignment="1">
      <alignment vertical="center"/>
    </xf>
    <xf numFmtId="44" fontId="17" fillId="0" borderId="12" xfId="1" applyFont="1" applyFill="1" applyBorder="1" applyAlignment="1">
      <alignment vertical="center"/>
    </xf>
    <xf numFmtId="0" fontId="21" fillId="0" borderId="0" xfId="0" applyFont="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523875</xdr:colOff>
      <xdr:row>3</xdr:row>
      <xdr:rowOff>45720</xdr:rowOff>
    </xdr:from>
    <xdr:ext cx="447674" cy="449580"/>
    <xdr:pic>
      <xdr:nvPicPr>
        <xdr:cNvPr id="18" name="1 Imagen" descr="logo del salvador.gif">
          <a:extLst>
            <a:ext uri="{FF2B5EF4-FFF2-40B4-BE49-F238E27FC236}">
              <a16:creationId xmlns:a16="http://schemas.microsoft.com/office/drawing/2014/main" id="{1D79BFB0-FC3F-4E5C-A24E-2A4A32F5F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1975" y="1076246895"/>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3</xdr:row>
      <xdr:rowOff>20959</xdr:rowOff>
    </xdr:from>
    <xdr:ext cx="567736" cy="541015"/>
    <xdr:pic>
      <xdr:nvPicPr>
        <xdr:cNvPr id="19" name="Imagen 18">
          <a:extLst>
            <a:ext uri="{FF2B5EF4-FFF2-40B4-BE49-F238E27FC236}">
              <a16:creationId xmlns:a16="http://schemas.microsoft.com/office/drawing/2014/main" id="{C3CEF42E-7478-4251-95BE-9847C3772767}"/>
            </a:ext>
          </a:extLst>
        </xdr:cNvPr>
        <xdr:cNvPicPr>
          <a:picLocks noChangeAspect="1"/>
        </xdr:cNvPicPr>
      </xdr:nvPicPr>
      <xdr:blipFill rotWithShape="1">
        <a:blip xmlns:r="http://schemas.openxmlformats.org/officeDocument/2006/relationships" r:embed="rId2"/>
        <a:srcRect l="8749" b="9360"/>
        <a:stretch/>
      </xdr:blipFill>
      <xdr:spPr>
        <a:xfrm>
          <a:off x="619125" y="1076222134"/>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7FEE-3B05-4D97-91F9-CD1EDBE78B11}">
  <dimension ref="A3:K55"/>
  <sheetViews>
    <sheetView tabSelected="1" zoomScale="67" workbookViewId="0">
      <selection activeCell="A56" sqref="A56:XFD65"/>
    </sheetView>
  </sheetViews>
  <sheetFormatPr baseColWidth="10" defaultRowHeight="15" x14ac:dyDescent="0.25"/>
  <sheetData>
    <row r="3" spans="1:11" ht="15" customHeight="1" x14ac:dyDescent="0.25"/>
    <row r="4" spans="1:11" ht="30.75" customHeight="1" x14ac:dyDescent="0.25">
      <c r="A4" s="71" t="s">
        <v>0</v>
      </c>
      <c r="B4" s="72"/>
      <c r="C4" s="72"/>
      <c r="D4" s="72"/>
      <c r="E4" s="72"/>
      <c r="F4" s="72"/>
      <c r="G4" s="72"/>
      <c r="H4" s="72"/>
      <c r="I4" s="72"/>
      <c r="J4" s="72"/>
      <c r="K4" s="73"/>
    </row>
    <row r="5" spans="1:11" ht="30.75" customHeight="1" x14ac:dyDescent="0.25">
      <c r="A5" s="74"/>
      <c r="B5" s="75"/>
      <c r="C5" s="75"/>
      <c r="D5" s="75"/>
      <c r="E5" s="75"/>
      <c r="F5" s="75"/>
      <c r="G5" s="75"/>
      <c r="H5" s="75"/>
      <c r="I5" s="75"/>
      <c r="J5" s="75"/>
      <c r="K5" s="76"/>
    </row>
    <row r="6" spans="1:11" x14ac:dyDescent="0.25">
      <c r="A6" s="77"/>
      <c r="B6" s="78"/>
      <c r="C6" s="78"/>
      <c r="D6" s="78"/>
      <c r="E6" s="78"/>
      <c r="F6" s="78"/>
      <c r="G6" s="78"/>
      <c r="H6" s="78"/>
      <c r="I6" s="78"/>
      <c r="J6" s="78"/>
      <c r="K6" s="79"/>
    </row>
    <row r="7" spans="1:11" ht="15" customHeight="1" x14ac:dyDescent="0.25">
      <c r="A7" s="1" t="s">
        <v>1</v>
      </c>
      <c r="B7" s="80">
        <v>44825</v>
      </c>
      <c r="C7" s="81"/>
      <c r="D7" s="82"/>
      <c r="E7" s="2" t="s">
        <v>2</v>
      </c>
      <c r="F7" s="83" t="s">
        <v>47</v>
      </c>
      <c r="G7" s="84"/>
      <c r="H7" s="3" t="s">
        <v>3</v>
      </c>
      <c r="I7" s="4">
        <v>2</v>
      </c>
      <c r="J7" s="5" t="s">
        <v>4</v>
      </c>
      <c r="K7" s="6" t="s">
        <v>55</v>
      </c>
    </row>
    <row r="8" spans="1:11" ht="15" customHeight="1" x14ac:dyDescent="0.25">
      <c r="A8" s="7" t="s">
        <v>5</v>
      </c>
      <c r="B8" s="85" t="s">
        <v>56</v>
      </c>
      <c r="C8" s="86"/>
      <c r="D8" s="87"/>
      <c r="E8" s="8" t="s">
        <v>6</v>
      </c>
      <c r="F8" s="88" t="s">
        <v>42</v>
      </c>
      <c r="G8" s="89"/>
      <c r="H8" s="3" t="s">
        <v>7</v>
      </c>
      <c r="I8" s="9">
        <v>0</v>
      </c>
      <c r="J8" s="5" t="s">
        <v>8</v>
      </c>
      <c r="K8" s="10"/>
    </row>
    <row r="9" spans="1:11" ht="15" customHeight="1" x14ac:dyDescent="0.25">
      <c r="A9" s="140" t="s">
        <v>9</v>
      </c>
      <c r="B9" s="90"/>
      <c r="C9" s="90"/>
      <c r="D9" s="91"/>
      <c r="E9" s="141" t="s">
        <v>45</v>
      </c>
      <c r="F9" s="142"/>
      <c r="G9" s="143"/>
      <c r="H9" s="3" t="s">
        <v>10</v>
      </c>
      <c r="I9" s="9">
        <v>1</v>
      </c>
      <c r="J9" s="5" t="s">
        <v>11</v>
      </c>
      <c r="K9" s="11" t="s">
        <v>52</v>
      </c>
    </row>
    <row r="10" spans="1:11" ht="15" customHeight="1" x14ac:dyDescent="0.25">
      <c r="A10" s="85" t="s">
        <v>53</v>
      </c>
      <c r="B10" s="86"/>
      <c r="C10" s="86"/>
      <c r="D10" s="86"/>
      <c r="E10" s="86"/>
      <c r="F10" s="87"/>
      <c r="G10" s="85" t="s">
        <v>51</v>
      </c>
      <c r="H10" s="86"/>
      <c r="I10" s="86"/>
      <c r="J10" s="86"/>
      <c r="K10" s="87"/>
    </row>
    <row r="11" spans="1:11" x14ac:dyDescent="0.25">
      <c r="A11" s="7" t="s">
        <v>12</v>
      </c>
      <c r="B11" s="123"/>
      <c r="C11" s="124"/>
      <c r="D11" s="125" t="s">
        <v>13</v>
      </c>
      <c r="E11" s="126"/>
      <c r="F11" s="126"/>
      <c r="G11" s="127"/>
      <c r="H11" s="128" t="s">
        <v>14</v>
      </c>
      <c r="I11" s="129"/>
      <c r="J11" s="129"/>
      <c r="K11" s="130"/>
    </row>
    <row r="12" spans="1:11" x14ac:dyDescent="0.25">
      <c r="A12" s="151" t="s">
        <v>15</v>
      </c>
      <c r="B12" s="152"/>
      <c r="C12" s="152"/>
      <c r="D12" s="153"/>
      <c r="E12" s="111" t="s">
        <v>16</v>
      </c>
      <c r="F12" s="112"/>
      <c r="G12" s="113"/>
      <c r="H12" s="117" t="s">
        <v>17</v>
      </c>
      <c r="I12" s="118"/>
      <c r="J12" s="119"/>
      <c r="K12" s="58" t="s">
        <v>18</v>
      </c>
    </row>
    <row r="13" spans="1:11" ht="15" customHeight="1" x14ac:dyDescent="0.25">
      <c r="A13" s="12" t="s">
        <v>19</v>
      </c>
      <c r="B13" s="13" t="s">
        <v>20</v>
      </c>
      <c r="C13" s="12" t="s">
        <v>21</v>
      </c>
      <c r="D13" s="14" t="s">
        <v>22</v>
      </c>
      <c r="E13" s="114"/>
      <c r="F13" s="115"/>
      <c r="G13" s="116"/>
      <c r="H13" s="120"/>
      <c r="I13" s="121"/>
      <c r="J13" s="122"/>
      <c r="K13" s="59"/>
    </row>
    <row r="14" spans="1:11" ht="15" customHeight="1" x14ac:dyDescent="0.25">
      <c r="A14" s="15">
        <v>54316</v>
      </c>
      <c r="B14" s="16" t="s">
        <v>48</v>
      </c>
      <c r="C14" s="21">
        <v>1</v>
      </c>
      <c r="D14" s="17" t="s">
        <v>49</v>
      </c>
      <c r="E14" s="108" t="s">
        <v>57</v>
      </c>
      <c r="F14" s="109" t="s">
        <v>57</v>
      </c>
      <c r="G14" s="110" t="s">
        <v>57</v>
      </c>
      <c r="H14" s="104">
        <v>960</v>
      </c>
      <c r="I14" s="105">
        <v>960</v>
      </c>
      <c r="J14" s="106">
        <v>960</v>
      </c>
      <c r="K14" s="54">
        <f>H14*C14</f>
        <v>960</v>
      </c>
    </row>
    <row r="15" spans="1:11" ht="15" customHeight="1" x14ac:dyDescent="0.25">
      <c r="A15" s="15">
        <v>54301</v>
      </c>
      <c r="B15" s="16" t="s">
        <v>48</v>
      </c>
      <c r="C15" s="21">
        <v>2</v>
      </c>
      <c r="D15" s="17" t="s">
        <v>49</v>
      </c>
      <c r="E15" s="107" t="s">
        <v>58</v>
      </c>
      <c r="F15" s="60" t="s">
        <v>58</v>
      </c>
      <c r="G15" s="61" t="s">
        <v>58</v>
      </c>
      <c r="H15" s="104">
        <v>240</v>
      </c>
      <c r="I15" s="105">
        <v>240</v>
      </c>
      <c r="J15" s="106">
        <v>240</v>
      </c>
      <c r="K15" s="54">
        <f t="shared" ref="K15" si="0">H15*C15</f>
        <v>480</v>
      </c>
    </row>
    <row r="16" spans="1:11" ht="15" customHeight="1" x14ac:dyDescent="0.25">
      <c r="A16" s="15"/>
      <c r="B16" s="16"/>
      <c r="C16" s="21"/>
      <c r="D16" s="17"/>
      <c r="E16" s="107"/>
      <c r="F16" s="60"/>
      <c r="G16" s="61"/>
      <c r="H16" s="104"/>
      <c r="I16" s="105"/>
      <c r="J16" s="106"/>
      <c r="K16" s="54"/>
    </row>
    <row r="17" spans="1:11" ht="15" customHeight="1" x14ac:dyDescent="0.25">
      <c r="A17" s="15"/>
      <c r="B17" s="16"/>
      <c r="C17" s="21"/>
      <c r="D17" s="17"/>
      <c r="E17" s="107"/>
      <c r="F17" s="60"/>
      <c r="G17" s="61"/>
      <c r="H17" s="104"/>
      <c r="I17" s="105"/>
      <c r="J17" s="106"/>
      <c r="K17" s="54"/>
    </row>
    <row r="18" spans="1:11" ht="15" customHeight="1" x14ac:dyDescent="0.25">
      <c r="A18" s="15"/>
      <c r="B18" s="16"/>
      <c r="C18" s="25"/>
      <c r="D18" s="17"/>
      <c r="E18" s="107"/>
      <c r="F18" s="60"/>
      <c r="G18" s="61"/>
      <c r="H18" s="104"/>
      <c r="I18" s="105"/>
      <c r="J18" s="106"/>
      <c r="K18" s="54"/>
    </row>
    <row r="19" spans="1:11" ht="15" customHeight="1" x14ac:dyDescent="0.25">
      <c r="A19" s="15"/>
      <c r="B19" s="16"/>
      <c r="C19" s="25"/>
      <c r="D19" s="17"/>
      <c r="E19" s="107"/>
      <c r="F19" s="60"/>
      <c r="G19" s="61"/>
      <c r="H19" s="104"/>
      <c r="I19" s="105"/>
      <c r="J19" s="106"/>
      <c r="K19" s="54"/>
    </row>
    <row r="20" spans="1:11" ht="15" customHeight="1" x14ac:dyDescent="0.25">
      <c r="A20" s="15"/>
      <c r="B20" s="16"/>
      <c r="C20" s="25"/>
      <c r="D20" s="26"/>
      <c r="E20" s="107"/>
      <c r="F20" s="60"/>
      <c r="G20" s="61"/>
      <c r="H20" s="104"/>
      <c r="I20" s="105"/>
      <c r="J20" s="106"/>
      <c r="K20" s="54"/>
    </row>
    <row r="21" spans="1:11" ht="15" customHeight="1" x14ac:dyDescent="0.25">
      <c r="A21" s="15"/>
      <c r="B21" s="16"/>
      <c r="C21" s="25"/>
      <c r="D21" s="17"/>
      <c r="E21" s="107"/>
      <c r="F21" s="60"/>
      <c r="G21" s="61"/>
      <c r="H21" s="104"/>
      <c r="I21" s="105"/>
      <c r="J21" s="106"/>
      <c r="K21" s="54"/>
    </row>
    <row r="22" spans="1:11" ht="15" customHeight="1" x14ac:dyDescent="0.25">
      <c r="A22" s="15"/>
      <c r="B22" s="16"/>
      <c r="C22" s="25"/>
      <c r="D22" s="26"/>
      <c r="E22" s="107"/>
      <c r="F22" s="60"/>
      <c r="G22" s="61"/>
      <c r="H22" s="104"/>
      <c r="I22" s="105"/>
      <c r="J22" s="106"/>
      <c r="K22" s="54"/>
    </row>
    <row r="23" spans="1:11" ht="15" customHeight="1" x14ac:dyDescent="0.25">
      <c r="A23" s="15"/>
      <c r="B23" s="16"/>
      <c r="C23" s="25"/>
      <c r="D23" s="26"/>
      <c r="E23" s="22"/>
      <c r="F23" s="23"/>
      <c r="G23" s="24"/>
      <c r="H23" s="18"/>
      <c r="I23" s="19"/>
      <c r="J23" s="20"/>
      <c r="K23" s="54"/>
    </row>
    <row r="24" spans="1:11" ht="15" customHeight="1" x14ac:dyDescent="0.25">
      <c r="A24" s="15"/>
      <c r="B24" s="16"/>
      <c r="C24" s="25"/>
      <c r="D24" s="26"/>
      <c r="E24" s="22"/>
      <c r="F24" s="23"/>
      <c r="G24" s="24"/>
      <c r="H24" s="18"/>
      <c r="I24" s="19"/>
      <c r="J24" s="20"/>
      <c r="K24" s="54"/>
    </row>
    <row r="25" spans="1:11" ht="15" customHeight="1" x14ac:dyDescent="0.25">
      <c r="A25" s="154" t="s">
        <v>59</v>
      </c>
      <c r="B25" s="155"/>
      <c r="C25" s="155"/>
      <c r="D25" s="156"/>
      <c r="E25" s="62" t="s">
        <v>60</v>
      </c>
      <c r="F25" s="63"/>
      <c r="G25" s="63"/>
      <c r="H25" s="63"/>
      <c r="I25" s="63"/>
      <c r="J25" s="63"/>
      <c r="K25" s="64"/>
    </row>
    <row r="26" spans="1:11" ht="15" customHeight="1" x14ac:dyDescent="0.25">
      <c r="A26" s="154" t="s">
        <v>50</v>
      </c>
      <c r="B26" s="155"/>
      <c r="C26" s="155"/>
      <c r="D26" s="156"/>
      <c r="E26" s="65"/>
      <c r="F26" s="66"/>
      <c r="G26" s="66"/>
      <c r="H26" s="66"/>
      <c r="I26" s="66"/>
      <c r="J26" s="66"/>
      <c r="K26" s="67"/>
    </row>
    <row r="27" spans="1:11" ht="15" customHeight="1" x14ac:dyDescent="0.25">
      <c r="A27" s="99" t="s">
        <v>61</v>
      </c>
      <c r="B27" s="100"/>
      <c r="C27" s="100"/>
      <c r="D27" s="100"/>
      <c r="E27" s="100"/>
      <c r="F27" s="100"/>
      <c r="G27" s="101"/>
      <c r="H27" s="102" t="s">
        <v>18</v>
      </c>
      <c r="I27" s="103"/>
      <c r="J27" s="157"/>
      <c r="K27" s="29">
        <f>SUM(K14:K24)</f>
        <v>1440</v>
      </c>
    </row>
    <row r="28" spans="1:11" ht="15" customHeight="1" x14ac:dyDescent="0.25">
      <c r="A28" s="158" t="s">
        <v>54</v>
      </c>
      <c r="B28" s="159"/>
      <c r="C28" s="159"/>
      <c r="D28" s="159"/>
      <c r="E28" s="159"/>
      <c r="F28" s="159"/>
      <c r="G28" s="160"/>
      <c r="H28" s="102"/>
      <c r="I28" s="103"/>
      <c r="J28" s="157"/>
      <c r="K28" s="29"/>
    </row>
    <row r="29" spans="1:11" ht="15" customHeight="1" x14ac:dyDescent="0.25">
      <c r="A29" s="68" t="s">
        <v>62</v>
      </c>
      <c r="B29" s="69"/>
      <c r="C29" s="69"/>
      <c r="D29" s="69"/>
      <c r="E29" s="69"/>
      <c r="F29" s="69"/>
      <c r="G29" s="70"/>
      <c r="H29" s="27"/>
      <c r="I29" s="28"/>
      <c r="J29" s="28"/>
      <c r="K29" s="29"/>
    </row>
    <row r="30" spans="1:11" ht="15" customHeight="1" x14ac:dyDescent="0.25">
      <c r="A30" s="161" t="s">
        <v>23</v>
      </c>
      <c r="B30" s="162"/>
      <c r="C30" s="163"/>
      <c r="D30" s="30" t="s">
        <v>24</v>
      </c>
      <c r="E30" s="164" t="s">
        <v>25</v>
      </c>
      <c r="F30" s="165"/>
      <c r="G30" s="31" t="s">
        <v>26</v>
      </c>
      <c r="H30" s="102" t="s">
        <v>24</v>
      </c>
      <c r="I30" s="103"/>
      <c r="J30" s="157"/>
      <c r="K30" s="31" t="s">
        <v>25</v>
      </c>
    </row>
    <row r="31" spans="1:11" ht="15" customHeight="1" x14ac:dyDescent="0.25">
      <c r="A31" s="166"/>
      <c r="B31" s="167"/>
      <c r="C31" s="168"/>
      <c r="D31" s="32"/>
      <c r="E31" s="166"/>
      <c r="F31" s="168"/>
      <c r="G31" s="33"/>
      <c r="H31" s="169"/>
      <c r="I31" s="170"/>
      <c r="J31" s="171"/>
      <c r="K31" s="34"/>
    </row>
    <row r="32" spans="1:11" ht="15" customHeight="1" x14ac:dyDescent="0.25">
      <c r="A32" s="166"/>
      <c r="B32" s="167"/>
      <c r="C32" s="168"/>
      <c r="D32" s="35"/>
      <c r="E32" s="166"/>
      <c r="F32" s="168"/>
      <c r="G32" s="33"/>
      <c r="H32" s="169"/>
      <c r="I32" s="170"/>
      <c r="J32" s="171"/>
      <c r="K32" s="36"/>
    </row>
    <row r="33" spans="1:11" ht="15" customHeight="1" x14ac:dyDescent="0.25">
      <c r="A33" s="166"/>
      <c r="B33" s="167"/>
      <c r="C33" s="168"/>
      <c r="D33" s="37"/>
      <c r="E33" s="166"/>
      <c r="F33" s="168"/>
      <c r="G33" s="38"/>
      <c r="H33" s="169" t="s">
        <v>27</v>
      </c>
      <c r="I33" s="170"/>
      <c r="J33" s="171"/>
      <c r="K33" s="39"/>
    </row>
    <row r="34" spans="1:11" ht="15" customHeight="1" x14ac:dyDescent="0.25">
      <c r="A34" s="40"/>
      <c r="B34" s="41"/>
      <c r="C34" s="42"/>
      <c r="D34" s="41"/>
      <c r="E34" s="41"/>
      <c r="F34" s="41"/>
      <c r="G34" s="41"/>
      <c r="H34" s="131"/>
      <c r="I34" s="131"/>
      <c r="J34" s="131"/>
      <c r="K34" s="43"/>
    </row>
    <row r="35" spans="1:11" ht="15" customHeight="1" x14ac:dyDescent="0.25">
      <c r="A35" s="44"/>
      <c r="B35" s="45"/>
      <c r="C35" s="46"/>
      <c r="D35" s="45"/>
      <c r="E35" s="45"/>
      <c r="F35" s="45"/>
      <c r="G35" s="45"/>
      <c r="H35" s="47"/>
      <c r="I35" s="47"/>
      <c r="J35" s="47"/>
      <c r="K35" s="48"/>
    </row>
    <row r="36" spans="1:11" ht="15" customHeight="1" x14ac:dyDescent="0.25">
      <c r="A36" s="44"/>
      <c r="B36" s="45"/>
      <c r="C36" s="46"/>
      <c r="D36" s="45"/>
      <c r="E36" s="45"/>
      <c r="F36" s="45"/>
      <c r="G36" s="45"/>
      <c r="H36" s="47"/>
      <c r="I36" s="47"/>
      <c r="J36" s="47"/>
      <c r="K36" s="48"/>
    </row>
    <row r="37" spans="1:11" ht="15" customHeight="1" x14ac:dyDescent="0.25">
      <c r="A37" s="132"/>
      <c r="B37" s="133"/>
      <c r="C37" s="133"/>
      <c r="D37" s="49"/>
      <c r="E37" s="49"/>
      <c r="F37" s="49"/>
      <c r="G37" s="49"/>
      <c r="H37" s="50"/>
      <c r="I37" s="50"/>
      <c r="J37" s="50"/>
      <c r="K37" s="51"/>
    </row>
    <row r="38" spans="1:11" ht="15" customHeight="1" x14ac:dyDescent="0.25">
      <c r="A38" s="144" t="s">
        <v>46</v>
      </c>
      <c r="B38" s="145"/>
      <c r="C38" s="145"/>
      <c r="D38" s="145"/>
      <c r="E38" s="145"/>
      <c r="F38" s="145"/>
      <c r="G38" s="145"/>
      <c r="H38" s="145"/>
      <c r="I38" s="145"/>
      <c r="J38" s="145"/>
      <c r="K38" s="146"/>
    </row>
    <row r="39" spans="1:11" ht="15" customHeight="1" x14ac:dyDescent="0.25">
      <c r="A39" s="137" t="s">
        <v>43</v>
      </c>
      <c r="B39" s="138"/>
      <c r="C39" s="138"/>
      <c r="D39" s="138"/>
      <c r="E39" s="138"/>
      <c r="F39" s="138"/>
      <c r="G39" s="138"/>
      <c r="H39" s="138"/>
      <c r="I39" s="138"/>
      <c r="J39" s="138"/>
      <c r="K39" s="139"/>
    </row>
    <row r="40" spans="1:11" ht="15" customHeight="1" x14ac:dyDescent="0.25">
      <c r="A40" s="134" t="s">
        <v>28</v>
      </c>
      <c r="B40" s="135"/>
      <c r="C40" s="135"/>
      <c r="D40" s="135"/>
      <c r="E40" s="135"/>
      <c r="F40" s="135"/>
      <c r="G40" s="135"/>
      <c r="H40" s="135"/>
      <c r="I40" s="135"/>
      <c r="J40" s="135"/>
      <c r="K40" s="136"/>
    </row>
    <row r="41" spans="1:11" ht="15" customHeight="1" x14ac:dyDescent="0.25">
      <c r="A41" s="44"/>
      <c r="B41" s="45"/>
      <c r="C41" s="45"/>
      <c r="D41" s="45"/>
      <c r="E41" s="52"/>
      <c r="F41" s="52"/>
      <c r="G41" s="45"/>
      <c r="H41" s="47"/>
      <c r="I41" s="53"/>
      <c r="J41" s="47"/>
      <c r="K41" s="48"/>
    </row>
    <row r="42" spans="1:11" ht="15" customHeight="1" x14ac:dyDescent="0.25">
      <c r="A42" s="44"/>
      <c r="B42" s="45"/>
      <c r="C42" s="45"/>
      <c r="D42" s="45"/>
      <c r="E42" s="52"/>
      <c r="F42" s="52"/>
      <c r="G42" s="45"/>
      <c r="H42" s="47"/>
      <c r="I42" s="53"/>
      <c r="J42" s="47"/>
      <c r="K42" s="48"/>
    </row>
    <row r="43" spans="1:11" ht="15" customHeight="1" x14ac:dyDescent="0.25">
      <c r="A43" s="44"/>
      <c r="B43" s="45"/>
      <c r="C43" s="45"/>
      <c r="D43" s="45"/>
      <c r="E43" s="52"/>
      <c r="F43" s="52"/>
      <c r="G43" s="45"/>
      <c r="H43" s="47"/>
      <c r="I43" s="53"/>
      <c r="J43" s="47"/>
      <c r="K43" s="48"/>
    </row>
    <row r="44" spans="1:11" ht="15" customHeight="1" x14ac:dyDescent="0.25">
      <c r="A44" s="96" t="s">
        <v>29</v>
      </c>
      <c r="B44" s="97"/>
      <c r="C44" s="97"/>
      <c r="D44" s="97"/>
      <c r="E44" s="97"/>
      <c r="F44" s="97"/>
      <c r="G44" s="97" t="s">
        <v>30</v>
      </c>
      <c r="H44" s="97"/>
      <c r="I44" s="97"/>
      <c r="J44" s="97"/>
      <c r="K44" s="98"/>
    </row>
    <row r="45" spans="1:11" x14ac:dyDescent="0.25">
      <c r="A45" s="92" t="s">
        <v>31</v>
      </c>
      <c r="B45" s="93"/>
      <c r="C45" s="93"/>
      <c r="D45" s="93"/>
      <c r="E45" s="93"/>
      <c r="F45" s="93"/>
      <c r="G45" s="93" t="s">
        <v>32</v>
      </c>
      <c r="H45" s="93"/>
      <c r="I45" s="93"/>
      <c r="J45" s="93"/>
      <c r="K45" s="94"/>
    </row>
    <row r="46" spans="1:11" x14ac:dyDescent="0.25">
      <c r="A46" s="92" t="s">
        <v>33</v>
      </c>
      <c r="B46" s="93"/>
      <c r="C46" s="93"/>
      <c r="D46" s="93"/>
      <c r="E46" s="93"/>
      <c r="F46" s="93"/>
      <c r="G46" s="93" t="s">
        <v>34</v>
      </c>
      <c r="H46" s="93"/>
      <c r="I46" s="93"/>
      <c r="J46" s="93"/>
      <c r="K46" s="94"/>
    </row>
    <row r="47" spans="1:11" x14ac:dyDescent="0.25">
      <c r="A47" s="92" t="s">
        <v>44</v>
      </c>
      <c r="B47" s="93"/>
      <c r="C47" s="93"/>
      <c r="D47" s="93"/>
      <c r="E47" s="93"/>
      <c r="F47" s="93"/>
      <c r="G47" s="93" t="s">
        <v>35</v>
      </c>
      <c r="H47" s="93"/>
      <c r="I47" s="93"/>
      <c r="J47" s="93"/>
      <c r="K47" s="94"/>
    </row>
    <row r="48" spans="1:11" x14ac:dyDescent="0.25">
      <c r="A48" s="95" t="s">
        <v>36</v>
      </c>
      <c r="B48" s="172"/>
      <c r="C48" s="172"/>
      <c r="D48" s="172"/>
      <c r="E48" s="172"/>
      <c r="F48" s="172"/>
      <c r="G48" s="93"/>
      <c r="H48" s="93"/>
      <c r="I48" s="93"/>
      <c r="J48" s="93"/>
      <c r="K48" s="94"/>
    </row>
    <row r="49" spans="1:11" x14ac:dyDescent="0.25">
      <c r="A49" s="147" t="s">
        <v>37</v>
      </c>
      <c r="B49" s="148"/>
      <c r="C49" s="148"/>
      <c r="D49" s="148"/>
      <c r="E49" s="148"/>
      <c r="F49" s="148"/>
      <c r="G49" s="149" t="s">
        <v>38</v>
      </c>
      <c r="H49" s="149"/>
      <c r="I49" s="149"/>
      <c r="J49" s="149"/>
      <c r="K49" s="150"/>
    </row>
    <row r="50" spans="1:11" x14ac:dyDescent="0.25">
      <c r="A50" s="55" t="s">
        <v>39</v>
      </c>
      <c r="B50" s="56"/>
      <c r="C50" s="56"/>
      <c r="D50" s="56"/>
      <c r="E50" s="56"/>
      <c r="F50" s="56"/>
      <c r="G50" s="56"/>
      <c r="H50" s="56"/>
      <c r="I50" s="56"/>
      <c r="J50" s="56"/>
      <c r="K50" s="57"/>
    </row>
    <row r="51" spans="1:11" x14ac:dyDescent="0.25">
      <c r="A51" s="173" t="s">
        <v>40</v>
      </c>
      <c r="B51" s="174"/>
      <c r="C51" s="174"/>
      <c r="D51" s="174"/>
      <c r="E51" s="174"/>
      <c r="F51" s="175"/>
      <c r="G51" s="173" t="s">
        <v>41</v>
      </c>
      <c r="H51" s="174"/>
      <c r="I51" s="174"/>
      <c r="J51" s="174"/>
      <c r="K51" s="175"/>
    </row>
    <row r="52" spans="1:11" x14ac:dyDescent="0.25">
      <c r="A52" s="176"/>
      <c r="B52" s="177"/>
      <c r="C52" s="177"/>
      <c r="D52" s="177"/>
      <c r="E52" s="177"/>
      <c r="F52" s="178"/>
      <c r="G52" s="176"/>
      <c r="H52" s="177"/>
      <c r="I52" s="177"/>
      <c r="J52" s="177"/>
      <c r="K52" s="178"/>
    </row>
    <row r="53" spans="1:11" x14ac:dyDescent="0.25">
      <c r="A53" s="179"/>
      <c r="B53" s="180"/>
      <c r="C53" s="180"/>
      <c r="D53" s="180"/>
      <c r="E53" s="180"/>
      <c r="F53" s="181"/>
      <c r="G53" s="179"/>
      <c r="H53" s="180"/>
      <c r="I53" s="180"/>
      <c r="J53" s="180"/>
      <c r="K53" s="181"/>
    </row>
    <row r="54" spans="1:11" x14ac:dyDescent="0.25">
      <c r="A54" s="179"/>
      <c r="B54" s="180"/>
      <c r="C54" s="180"/>
      <c r="D54" s="180"/>
      <c r="E54" s="180"/>
      <c r="F54" s="181"/>
      <c r="G54" s="179"/>
      <c r="H54" s="180"/>
      <c r="I54" s="180"/>
      <c r="J54" s="180"/>
      <c r="K54" s="181"/>
    </row>
    <row r="55" spans="1:11" ht="15" customHeight="1" x14ac:dyDescent="0.25">
      <c r="A55" s="182"/>
      <c r="B55" s="183"/>
      <c r="C55" s="183"/>
      <c r="D55" s="183"/>
      <c r="E55" s="183"/>
      <c r="F55" s="184"/>
      <c r="G55" s="182"/>
      <c r="H55" s="183"/>
      <c r="I55" s="183"/>
      <c r="J55" s="183"/>
      <c r="K55" s="184"/>
    </row>
  </sheetData>
  <mergeCells count="76">
    <mergeCell ref="A44:F44"/>
    <mergeCell ref="G44:K44"/>
    <mergeCell ref="A45:F45"/>
    <mergeCell ref="G45:K45"/>
    <mergeCell ref="A52:F55"/>
    <mergeCell ref="G52:K55"/>
    <mergeCell ref="A25:D25"/>
    <mergeCell ref="E25:K26"/>
    <mergeCell ref="A27:G27"/>
    <mergeCell ref="A30:C30"/>
    <mergeCell ref="E30:F30"/>
    <mergeCell ref="A31:C31"/>
    <mergeCell ref="E31:F31"/>
    <mergeCell ref="A38:K38"/>
    <mergeCell ref="A39:K39"/>
    <mergeCell ref="A4:K6"/>
    <mergeCell ref="B7:D7"/>
    <mergeCell ref="F7:G7"/>
    <mergeCell ref="A9:D9"/>
    <mergeCell ref="E9:G9"/>
    <mergeCell ref="A10:F10"/>
    <mergeCell ref="G10:K10"/>
    <mergeCell ref="B11:C11"/>
    <mergeCell ref="D11:G11"/>
    <mergeCell ref="H11:K11"/>
    <mergeCell ref="A12:D12"/>
    <mergeCell ref="E12:G13"/>
    <mergeCell ref="H12:J13"/>
    <mergeCell ref="K12:K13"/>
    <mergeCell ref="E14:G14"/>
    <mergeCell ref="H14:J14"/>
    <mergeCell ref="A40:K40"/>
    <mergeCell ref="A46:F46"/>
    <mergeCell ref="G46:K46"/>
    <mergeCell ref="A47:F47"/>
    <mergeCell ref="G47:K47"/>
    <mergeCell ref="A48:F48"/>
    <mergeCell ref="G48:K48"/>
    <mergeCell ref="A26:D26"/>
    <mergeCell ref="A28:G28"/>
    <mergeCell ref="A29:G29"/>
    <mergeCell ref="A32:C32"/>
    <mergeCell ref="E32:F32"/>
    <mergeCell ref="A49:F49"/>
    <mergeCell ref="G49:K49"/>
    <mergeCell ref="A51:F51"/>
    <mergeCell ref="G51:K51"/>
    <mergeCell ref="A50:K50"/>
    <mergeCell ref="A33:C33"/>
    <mergeCell ref="E33:F33"/>
    <mergeCell ref="A37:C37"/>
    <mergeCell ref="H32:J32"/>
    <mergeCell ref="H27:J27"/>
    <mergeCell ref="H30:J30"/>
    <mergeCell ref="H31:J31"/>
    <mergeCell ref="E16:G16"/>
    <mergeCell ref="H16:J16"/>
    <mergeCell ref="E17:G17"/>
    <mergeCell ref="H17:J17"/>
    <mergeCell ref="E18:G18"/>
    <mergeCell ref="H18:J18"/>
    <mergeCell ref="E15:G15"/>
    <mergeCell ref="H15:J15"/>
    <mergeCell ref="H22:J22"/>
    <mergeCell ref="E19:G19"/>
    <mergeCell ref="H19:J19"/>
    <mergeCell ref="E20:G20"/>
    <mergeCell ref="H20:J20"/>
    <mergeCell ref="E21:G21"/>
    <mergeCell ref="H21:J21"/>
    <mergeCell ref="B8:D8"/>
    <mergeCell ref="F8:G8"/>
    <mergeCell ref="H33:J33"/>
    <mergeCell ref="H34:J34"/>
    <mergeCell ref="H28:J28"/>
    <mergeCell ref="E22:G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Cesia Serrano</cp:lastModifiedBy>
  <dcterms:created xsi:type="dcterms:W3CDTF">2022-11-07T21:10:28Z</dcterms:created>
  <dcterms:modified xsi:type="dcterms:W3CDTF">2022-11-08T16:34:43Z</dcterms:modified>
</cp:coreProperties>
</file>