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D07CEE41-B0C7-4909-BC8C-1F1CA30AE9FB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36" i="1" s="1"/>
</calcChain>
</file>

<file path=xl/sharedStrings.xml><?xml version="1.0" encoding="utf-8"?>
<sst xmlns="http://schemas.openxmlformats.org/spreadsheetml/2006/main" count="164" uniqueCount="88">
  <si>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</si>
  <si>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</si>
  <si>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</si>
  <si>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</si>
  <si>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</si>
  <si>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</si>
  <si>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</si>
  <si>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</si>
  <si>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</si>
  <si>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</si>
  <si>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</si>
  <si>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</si>
  <si>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</si>
  <si>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</si>
  <si>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</si>
  <si>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</si>
  <si>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</si>
  <si>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</si>
  <si>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</si>
  <si>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</si>
  <si>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</si>
  <si>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</si>
  <si>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</si>
  <si>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</si>
  <si>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</si>
  <si>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</si>
  <si>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</si>
  <si>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</si>
  <si>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</si>
  <si>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</si>
  <si>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</si>
  <si>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</si>
  <si>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</si>
  <si>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</si>
  <si>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</si>
  <si>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</si>
  <si>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</si>
  <si>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</si>
  <si>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</si>
  <si>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</si>
  <si>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</si>
  <si>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</si>
  <si>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</si>
  <si>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</si>
  <si>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CAJAS</t>
  </si>
  <si>
    <t>TIEMPO DE ENTREGA: 5 DÍAS HÁBILES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</si>
  <si>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</si>
  <si>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</si>
  <si>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</si>
  <si>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</si>
  <si>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</si>
  <si>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</si>
  <si>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GALONES</t>
  </si>
  <si>
    <t>XXXXXXXXXXXXXXXXXX</t>
  </si>
  <si>
    <t>NOMBRE DEL ADMINISTRADOR DE LA ORDEN DE COMPRA: XXXXXXXXXXXXXXXXXXXXXXXXX</t>
  </si>
  <si>
    <t>GALON</t>
  </si>
  <si>
    <t>PAQUETES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</si>
  <si>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</si>
  <si>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FORMA DE PAGO: CONTRA ENTREGA</t>
  </si>
  <si>
    <t>REINA ISABEL TORRES DE PORTILLO</t>
  </si>
  <si>
    <t>GERENCIA ADMINISTRATIVA</t>
  </si>
  <si>
    <t>010109</t>
  </si>
  <si>
    <t>ACUERDO DE APROBACIÓN DE ADJUDICACIÓN N° 06,  ACTA N° 41 DE FECHA 05/09/2022</t>
  </si>
  <si>
    <t>ADQUISICIÓN DE INSUMOS PARA SER UTILIZADOS EN EL EDIFICIO MUNICIPAL Y UNIDADES DESENTRALIZADAS</t>
  </si>
  <si>
    <t>00219</t>
  </si>
  <si>
    <t>TELA DE TRAPEADOR DE DOBLE TOALLA EN VARIADAD DE COLORES</t>
  </si>
  <si>
    <t>CONOS DE PAPEL ENCERADOS, PAQUETE O BATÓN DE 20 U, CAJA DE 25 BATONES, MARCA: ECOKONO</t>
  </si>
  <si>
    <t>GUANTES DE HULE, EN COLORES PARA PROTECCIÓN DE MANOS EN TALLA M Y L</t>
  </si>
  <si>
    <t>JABÓN EN CREMA PARA PLATOS TARRO DE 425 GRAMOS, VARIEDAD DE AROMAS, MARCA: ZAGAZ</t>
  </si>
  <si>
    <t>FRASCO ATOMIZADOR PLÁSTICO, CON SU VALVULA PARA ATOMIZAR, CAPACIDAD DE UN LITRO</t>
  </si>
  <si>
    <t>BASURERO PLÁSTICO TAPADERA DE PEDAL, COLOR GRIS CON NEGRO, CAPACIDAD DE 20 LITRO, MARCA: TACOPLAST</t>
  </si>
  <si>
    <t>BOLSA PLÁSTICA PEQUEÑA EN COLOR NEGRO PARA BASURA, PAQUETE DE 10 UNIDADES, MEDIDAS 19 X 27 PULGADAS</t>
  </si>
  <si>
    <t>BOLSA PLÁSTICA  EN COLOR NEGRO, EXTRA GRANDE PARA BASURA, PAQUETE DE 5 UNIDADES, MEDIDAS 34 X 50 PULGADAS</t>
  </si>
  <si>
    <t>DESINFECTANTE PARA PISO, VARIEDAD DE AROMAS CON TRIPLE ACCIÓN, DESINFECTA, LIMPIA Y AROMATIZA, ELIMINA HASTA UN 99.9% BACTERIAS, HONGOS Y VIRUS, MARCA: REIS</t>
  </si>
  <si>
    <t>INSECTICIDA PODER MORTAL EN SPRAY, MATA TODO TIPO DE INSECTOS INCLUYENDO ESCORPIONES, PRESENTACIÓN DE 400 ML, MARCA: BAYGON DE JHONSSON</t>
  </si>
  <si>
    <t>JABÓN LIQUIDO ANTIBACTERIAL PARA MANOS CONTIENE GLICERINA, VARIEDAD DE AROMAS MARCA: REIS</t>
  </si>
  <si>
    <t>VASOS DESECHABLES TÉRMICOS DE 8 ONZAS, PAQUETE DE 25 UNIDADES, CAJA DE 40 PAQUETES MARCA: REYMA</t>
  </si>
  <si>
    <t>LEJÍA LIQUIDA CONCENTRACIÓN AL 6% LIMPIA, DESINFECTA SUPERFICIES, SANITARIOS ELIMINA HASTA 99.9% DE BACTARIAS, GERMENES Y VIRUS, MARCA: MAXISOL</t>
  </si>
  <si>
    <t>DESODORANTE AMBIENTAL EN SPRAY, VARIEDAD DE AROMAS, BOTE DE 400ML MARCA: GLADE DE JHONSSON</t>
  </si>
  <si>
    <t>DETERGENTE EN POLVO CON Y SIN AROMA, PARA LIMPIEZA GENERAL BOLSA DE 33 LIBRAS, MARCA: LARIANSA</t>
  </si>
  <si>
    <t>LIMPIADOR DE VIDRIOS Y ESPEJOS, LIQUIDO, DEJA LOS VIDRIOS Y ESPEJOS LIBRES DE MANCHAS Y MUGRE CON ALTO BRILLO PRESENTACIÓN DE UN GALÓN MARCA: WIESSE</t>
  </si>
  <si>
    <t>LIMPIADOR DE VIDRIOS Y ESPEJOS, LIQUIDO, DEJA LOS VIDRIOS Y ESPEJOS LIBRES DE MANCHAS Y MUGRE CON ALTO BRILLO PRESENTACIÓN DE UN GALÓN MARCA:WIESSE</t>
  </si>
  <si>
    <t>PASTILLA AROMATIZANTE Y DESINFECTANTE PARA SANITARIOS, VARIEDAD DE AROMA, CON AGARRADERO METÁLICO, PESO DE 60 GRAMOS C7U, MARCA: WIESSE</t>
  </si>
  <si>
    <t>CEPILLO MANGO LARGO DE PLÁSTICO CON BASE PARA INODORO</t>
  </si>
  <si>
    <t>LIJAS #80 MARCA: 3M</t>
  </si>
  <si>
    <t>UNDADES</t>
  </si>
  <si>
    <t>MASCONES DE FIBRA COLOR VERDE, PARA LAVADO DE UTENSILIOS Y SUPERFICIES, PAQUETES DE 12 UNIDADES MARCA: LIMPIAMAX</t>
  </si>
  <si>
    <t>CONTACTO DEL ADMINISTRADOR DE LA ORDEN DE COMPRA: 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</si>
</sst>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7" sqref="A7:K64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65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30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x14ac:dyDescent="0.25">
      <c r="A6" s="71"/>
      <c r="B6" s="72"/>
      <c r="C6" s="72"/>
      <c r="D6" s="72"/>
      <c r="E6" s="72"/>
      <c r="F6" s="72"/>
      <c r="G6" s="72"/>
      <c r="H6" s="72"/>
      <c r="I6" s="72"/>
      <c r="J6" s="72"/>
      <c r="K6" s="73"/>
    </row>
    <row r="7" spans="1:11" ht="15" customHeight="1" x14ac:dyDescent="0.25">
      <c r="A7" s="1" t="s">
        <v>1</v>
      </c>
      <c r="B7" s="74">
        <v>44812</v>
      </c>
      <c r="C7" s="75"/>
      <c r="D7" s="76"/>
      <c r="E7" s="2" t="s">
        <v>2</v>
      </c>
      <c r="F7" s="77" t="s">
        <v>60</v>
      </c>
      <c r="G7" s="78"/>
      <c r="H7" s="3" t="s">
        <v>3</v>
      </c>
      <c r="I7" s="4">
        <v>2</v>
      </c>
      <c r="J7" s="5" t="s">
        <v>4</v>
      </c>
      <c r="K7" s="6" t="s">
        <v>64</v>
      </c>
    </row>
    <row r="8" spans="1:11" ht="15" customHeight="1" x14ac:dyDescent="0.25">
      <c r="A8" s="7" t="s">
        <v>5</v>
      </c>
      <c r="B8" s="79" t="s">
        <v>59</v>
      </c>
      <c r="C8" s="80"/>
      <c r="D8" s="81"/>
      <c r="E8" s="8" t="s">
        <v>6</v>
      </c>
      <c r="F8" s="82" t="s">
        <v>50</v>
      </c>
      <c r="G8" s="83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34" t="s">
        <v>9</v>
      </c>
      <c r="B9" s="84"/>
      <c r="C9" s="84"/>
      <c r="D9" s="85"/>
      <c r="E9" s="135" t="s">
        <v>53</v>
      </c>
      <c r="F9" s="136"/>
      <c r="G9" s="137"/>
      <c r="H9" s="3" t="s">
        <v>10</v>
      </c>
      <c r="I9" s="9">
        <v>1</v>
      </c>
      <c r="J9" s="5" t="s">
        <v>11</v>
      </c>
      <c r="K9" s="11" t="s">
        <v>43</v>
      </c>
    </row>
    <row r="10" spans="1:11" ht="15" customHeight="1" x14ac:dyDescent="0.25">
      <c r="A10" s="79" t="s">
        <v>57</v>
      </c>
      <c r="B10" s="80"/>
      <c r="C10" s="80"/>
      <c r="D10" s="80"/>
      <c r="E10" s="80"/>
      <c r="F10" s="81"/>
      <c r="G10" s="79" t="s">
        <v>46</v>
      </c>
      <c r="H10" s="80"/>
      <c r="I10" s="80"/>
      <c r="J10" s="80"/>
      <c r="K10" s="81"/>
    </row>
    <row r="11" spans="1:11" x14ac:dyDescent="0.25">
      <c r="A11" s="7" t="s">
        <v>12</v>
      </c>
      <c r="B11" s="117"/>
      <c r="C11" s="118"/>
      <c r="D11" s="119" t="s">
        <v>13</v>
      </c>
      <c r="E11" s="120"/>
      <c r="F11" s="120"/>
      <c r="G11" s="121"/>
      <c r="H11" s="122" t="s">
        <v>14</v>
      </c>
      <c r="I11" s="123"/>
      <c r="J11" s="123"/>
      <c r="K11" s="124"/>
    </row>
    <row r="12" spans="1:11" x14ac:dyDescent="0.25">
      <c r="A12" s="149" t="s">
        <v>15</v>
      </c>
      <c r="B12" s="150"/>
      <c r="C12" s="150"/>
      <c r="D12" s="151"/>
      <c r="E12" s="105" t="s">
        <v>16</v>
      </c>
      <c r="F12" s="106"/>
      <c r="G12" s="107"/>
      <c r="H12" s="111" t="s">
        <v>17</v>
      </c>
      <c r="I12" s="112"/>
      <c r="J12" s="113"/>
      <c r="K12" s="52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08"/>
      <c r="F13" s="109"/>
      <c r="G13" s="110"/>
      <c r="H13" s="114"/>
      <c r="I13" s="115"/>
      <c r="J13" s="116"/>
      <c r="K13" s="53"/>
    </row>
    <row r="14" spans="1:11" ht="15" customHeight="1" x14ac:dyDescent="0.25">
      <c r="A14" s="15">
        <v>54104</v>
      </c>
      <c r="B14" s="16" t="s">
        <v>61</v>
      </c>
      <c r="C14" s="18">
        <v>100</v>
      </c>
      <c r="D14" s="17" t="s">
        <v>47</v>
      </c>
      <c r="E14" s="102" t="s">
        <v>65</v>
      </c>
      <c r="F14" s="103" t="s">
        <v>65</v>
      </c>
      <c r="G14" s="104" t="s">
        <v>65</v>
      </c>
      <c r="H14" s="98">
        <v>3.5</v>
      </c>
      <c r="I14" s="99">
        <v>3.5</v>
      </c>
      <c r="J14" s="100">
        <v>3.5</v>
      </c>
      <c r="K14" s="48">
        <f>H14*C14</f>
        <v>350</v>
      </c>
    </row>
    <row r="15" spans="1:11" ht="15" customHeight="1" x14ac:dyDescent="0.25">
      <c r="A15" s="15">
        <v>54105</v>
      </c>
      <c r="B15" s="16" t="s">
        <v>61</v>
      </c>
      <c r="C15" s="19">
        <v>5</v>
      </c>
      <c r="D15" s="148" t="s">
        <v>44</v>
      </c>
      <c r="E15" s="101" t="s">
        <v>66</v>
      </c>
      <c r="F15" s="54" t="s">
        <v>66</v>
      </c>
      <c r="G15" s="55" t="s">
        <v>66</v>
      </c>
      <c r="H15" s="98">
        <v>59.5</v>
      </c>
      <c r="I15" s="99">
        <v>59.5</v>
      </c>
      <c r="J15" s="100">
        <v>59.5</v>
      </c>
      <c r="K15" s="48">
        <f t="shared" ref="K15:K33" si="0">H15*C15</f>
        <v>297.5</v>
      </c>
    </row>
    <row r="16" spans="1:11" ht="15" customHeight="1" x14ac:dyDescent="0.25">
      <c r="A16" s="15">
        <v>54106</v>
      </c>
      <c r="B16" s="16" t="s">
        <v>61</v>
      </c>
      <c r="C16" s="19">
        <v>20</v>
      </c>
      <c r="D16" s="148" t="s">
        <v>47</v>
      </c>
      <c r="E16" s="101" t="s">
        <v>67</v>
      </c>
      <c r="F16" s="54" t="s">
        <v>67</v>
      </c>
      <c r="G16" s="55" t="s">
        <v>67</v>
      </c>
      <c r="H16" s="98">
        <v>2.75</v>
      </c>
      <c r="I16" s="99">
        <v>2.75</v>
      </c>
      <c r="J16" s="100">
        <v>2.75</v>
      </c>
      <c r="K16" s="48">
        <f t="shared" si="0"/>
        <v>55</v>
      </c>
    </row>
    <row r="17" spans="1:11" ht="15" customHeight="1" x14ac:dyDescent="0.25">
      <c r="A17" s="15">
        <v>54107</v>
      </c>
      <c r="B17" s="16" t="s">
        <v>61</v>
      </c>
      <c r="C17" s="19">
        <v>50</v>
      </c>
      <c r="D17" s="148" t="s">
        <v>47</v>
      </c>
      <c r="E17" s="101" t="s">
        <v>68</v>
      </c>
      <c r="F17" s="54" t="s">
        <v>68</v>
      </c>
      <c r="G17" s="55" t="s">
        <v>68</v>
      </c>
      <c r="H17" s="98">
        <v>0.98</v>
      </c>
      <c r="I17" s="99">
        <v>0.98</v>
      </c>
      <c r="J17" s="100">
        <v>0.98</v>
      </c>
      <c r="K17" s="48">
        <f t="shared" si="0"/>
        <v>49</v>
      </c>
    </row>
    <row r="18" spans="1:11" ht="15" customHeight="1" x14ac:dyDescent="0.25">
      <c r="A18" s="15">
        <v>54107</v>
      </c>
      <c r="B18" s="16" t="s">
        <v>61</v>
      </c>
      <c r="C18" s="19">
        <v>10</v>
      </c>
      <c r="D18" s="20" t="s">
        <v>47</v>
      </c>
      <c r="E18" s="101" t="s">
        <v>69</v>
      </c>
      <c r="F18" s="54" t="s">
        <v>69</v>
      </c>
      <c r="G18" s="55" t="s">
        <v>69</v>
      </c>
      <c r="H18" s="98">
        <v>1.75</v>
      </c>
      <c r="I18" s="99">
        <v>1.75</v>
      </c>
      <c r="J18" s="100">
        <v>1.75</v>
      </c>
      <c r="K18" s="48">
        <f t="shared" si="0"/>
        <v>17.5</v>
      </c>
    </row>
    <row r="19" spans="1:11" ht="15" customHeight="1" x14ac:dyDescent="0.25">
      <c r="A19" s="15">
        <v>54107</v>
      </c>
      <c r="B19" s="16" t="s">
        <v>61</v>
      </c>
      <c r="C19" s="19">
        <v>15</v>
      </c>
      <c r="D19" s="20" t="s">
        <v>47</v>
      </c>
      <c r="E19" s="101" t="s">
        <v>70</v>
      </c>
      <c r="F19" s="54" t="s">
        <v>70</v>
      </c>
      <c r="G19" s="55" t="s">
        <v>70</v>
      </c>
      <c r="H19" s="98">
        <v>7.9</v>
      </c>
      <c r="I19" s="99">
        <v>7.9</v>
      </c>
      <c r="J19" s="100">
        <v>7.9</v>
      </c>
      <c r="K19" s="48">
        <f t="shared" si="0"/>
        <v>118.5</v>
      </c>
    </row>
    <row r="20" spans="1:11" ht="15" customHeight="1" x14ac:dyDescent="0.25">
      <c r="A20" s="15">
        <v>54107</v>
      </c>
      <c r="B20" s="16" t="s">
        <v>61</v>
      </c>
      <c r="C20" s="19">
        <v>80</v>
      </c>
      <c r="D20" s="20" t="s">
        <v>56</v>
      </c>
      <c r="E20" s="101" t="s">
        <v>71</v>
      </c>
      <c r="F20" s="54" t="s">
        <v>71</v>
      </c>
      <c r="G20" s="55" t="s">
        <v>71</v>
      </c>
      <c r="H20" s="98">
        <v>0.78</v>
      </c>
      <c r="I20" s="99">
        <v>0.78</v>
      </c>
      <c r="J20" s="100">
        <v>0.78</v>
      </c>
      <c r="K20" s="48">
        <f t="shared" si="0"/>
        <v>62.400000000000006</v>
      </c>
    </row>
    <row r="21" spans="1:11" ht="15" customHeight="1" x14ac:dyDescent="0.25">
      <c r="A21" s="15">
        <v>54107</v>
      </c>
      <c r="B21" s="16" t="s">
        <v>61</v>
      </c>
      <c r="C21" s="19">
        <v>150</v>
      </c>
      <c r="D21" s="20" t="s">
        <v>56</v>
      </c>
      <c r="E21" s="101" t="s">
        <v>72</v>
      </c>
      <c r="F21" s="54" t="s">
        <v>72</v>
      </c>
      <c r="G21" s="55" t="s">
        <v>72</v>
      </c>
      <c r="H21" s="98">
        <v>1.45</v>
      </c>
      <c r="I21" s="99">
        <v>1.45</v>
      </c>
      <c r="J21" s="100">
        <v>1.45</v>
      </c>
      <c r="K21" s="48">
        <f t="shared" si="0"/>
        <v>217.5</v>
      </c>
    </row>
    <row r="22" spans="1:11" ht="15" customHeight="1" x14ac:dyDescent="0.25">
      <c r="A22" s="15">
        <v>54107</v>
      </c>
      <c r="B22" s="16" t="s">
        <v>61</v>
      </c>
      <c r="C22" s="19">
        <v>100</v>
      </c>
      <c r="D22" s="20" t="s">
        <v>52</v>
      </c>
      <c r="E22" s="101" t="s">
        <v>73</v>
      </c>
      <c r="F22" s="54" t="s">
        <v>73</v>
      </c>
      <c r="G22" s="55" t="s">
        <v>73</v>
      </c>
      <c r="H22" s="98">
        <v>2.99</v>
      </c>
      <c r="I22" s="99">
        <v>2.99</v>
      </c>
      <c r="J22" s="100">
        <v>2.99</v>
      </c>
      <c r="K22" s="48">
        <f t="shared" si="0"/>
        <v>299</v>
      </c>
    </row>
    <row r="23" spans="1:11" ht="15" customHeight="1" x14ac:dyDescent="0.25">
      <c r="A23" s="15">
        <v>54107</v>
      </c>
      <c r="B23" s="16" t="s">
        <v>61</v>
      </c>
      <c r="C23" s="19">
        <v>20</v>
      </c>
      <c r="D23" s="20" t="s">
        <v>47</v>
      </c>
      <c r="E23" s="101" t="s">
        <v>74</v>
      </c>
      <c r="F23" s="54" t="s">
        <v>74</v>
      </c>
      <c r="G23" s="55" t="s">
        <v>74</v>
      </c>
      <c r="H23" s="98">
        <v>2.4900000000000002</v>
      </c>
      <c r="I23" s="99">
        <v>2.4900000000000002</v>
      </c>
      <c r="J23" s="100">
        <v>2.4900000000000002</v>
      </c>
      <c r="K23" s="48">
        <f t="shared" si="0"/>
        <v>49.800000000000004</v>
      </c>
    </row>
    <row r="24" spans="1:11" ht="15" customHeight="1" x14ac:dyDescent="0.25">
      <c r="A24" s="15">
        <v>54107</v>
      </c>
      <c r="B24" s="16" t="s">
        <v>61</v>
      </c>
      <c r="C24" s="19">
        <v>100</v>
      </c>
      <c r="D24" s="20" t="s">
        <v>52</v>
      </c>
      <c r="E24" s="101" t="s">
        <v>75</v>
      </c>
      <c r="F24" s="54" t="s">
        <v>75</v>
      </c>
      <c r="G24" s="55" t="s">
        <v>75</v>
      </c>
      <c r="H24" s="98">
        <v>5.5</v>
      </c>
      <c r="I24" s="99">
        <v>5.5</v>
      </c>
      <c r="J24" s="100">
        <v>5.5</v>
      </c>
      <c r="K24" s="48">
        <f t="shared" si="0"/>
        <v>550</v>
      </c>
    </row>
    <row r="25" spans="1:11" ht="15" customHeight="1" x14ac:dyDescent="0.25">
      <c r="A25" s="15">
        <v>54107</v>
      </c>
      <c r="B25" s="16" t="s">
        <v>61</v>
      </c>
      <c r="C25" s="19">
        <v>5</v>
      </c>
      <c r="D25" s="20" t="s">
        <v>44</v>
      </c>
      <c r="E25" s="101" t="s">
        <v>76</v>
      </c>
      <c r="F25" s="54" t="s">
        <v>76</v>
      </c>
      <c r="G25" s="55" t="s">
        <v>76</v>
      </c>
      <c r="H25" s="98">
        <v>29.95</v>
      </c>
      <c r="I25" s="99">
        <v>29.95</v>
      </c>
      <c r="J25" s="100">
        <v>29.95</v>
      </c>
      <c r="K25" s="48">
        <f t="shared" si="0"/>
        <v>149.75</v>
      </c>
    </row>
    <row r="26" spans="1:11" ht="15" customHeight="1" x14ac:dyDescent="0.25">
      <c r="A26" s="15">
        <v>54107</v>
      </c>
      <c r="B26" s="16" t="s">
        <v>61</v>
      </c>
      <c r="C26" s="19">
        <v>125</v>
      </c>
      <c r="D26" s="20" t="s">
        <v>52</v>
      </c>
      <c r="E26" s="101" t="s">
        <v>77</v>
      </c>
      <c r="F26" s="54" t="s">
        <v>77</v>
      </c>
      <c r="G26" s="55" t="s">
        <v>77</v>
      </c>
      <c r="H26" s="98">
        <v>2.65</v>
      </c>
      <c r="I26" s="99">
        <v>2.65</v>
      </c>
      <c r="J26" s="100">
        <v>2.65</v>
      </c>
      <c r="K26" s="48">
        <f t="shared" si="0"/>
        <v>331.25</v>
      </c>
    </row>
    <row r="27" spans="1:11" ht="15" customHeight="1" x14ac:dyDescent="0.25">
      <c r="A27" s="15">
        <v>54107</v>
      </c>
      <c r="B27" s="16" t="s">
        <v>61</v>
      </c>
      <c r="C27" s="19">
        <v>50</v>
      </c>
      <c r="D27" s="20" t="s">
        <v>47</v>
      </c>
      <c r="E27" s="101" t="s">
        <v>78</v>
      </c>
      <c r="F27" s="54" t="s">
        <v>78</v>
      </c>
      <c r="G27" s="55" t="s">
        <v>78</v>
      </c>
      <c r="H27" s="98">
        <v>2.5</v>
      </c>
      <c r="I27" s="99">
        <v>2.5</v>
      </c>
      <c r="J27" s="100">
        <v>2.5</v>
      </c>
      <c r="K27" s="48">
        <f t="shared" si="0"/>
        <v>125</v>
      </c>
    </row>
    <row r="28" spans="1:11" ht="15" customHeight="1" x14ac:dyDescent="0.25">
      <c r="A28" s="15">
        <v>54107</v>
      </c>
      <c r="B28" s="16" t="s">
        <v>61</v>
      </c>
      <c r="C28" s="19">
        <v>75</v>
      </c>
      <c r="D28" s="20" t="s">
        <v>42</v>
      </c>
      <c r="E28" s="101" t="s">
        <v>79</v>
      </c>
      <c r="F28" s="54" t="s">
        <v>79</v>
      </c>
      <c r="G28" s="55" t="s">
        <v>79</v>
      </c>
      <c r="H28" s="98">
        <v>16.989999999999998</v>
      </c>
      <c r="I28" s="99">
        <v>16.989999999999998</v>
      </c>
      <c r="J28" s="100">
        <v>16.989999999999998</v>
      </c>
      <c r="K28" s="48">
        <f t="shared" si="0"/>
        <v>1274.2499999999998</v>
      </c>
    </row>
    <row r="29" spans="1:11" ht="15" customHeight="1" x14ac:dyDescent="0.25">
      <c r="A29" s="15">
        <v>54107</v>
      </c>
      <c r="B29" s="16" t="s">
        <v>61</v>
      </c>
      <c r="C29" s="19">
        <v>10</v>
      </c>
      <c r="D29" s="20" t="s">
        <v>55</v>
      </c>
      <c r="E29" s="101" t="s">
        <v>80</v>
      </c>
      <c r="F29" s="54" t="s">
        <v>81</v>
      </c>
      <c r="G29" s="55" t="s">
        <v>81</v>
      </c>
      <c r="H29" s="98">
        <v>5.5</v>
      </c>
      <c r="I29" s="99">
        <v>5.5</v>
      </c>
      <c r="J29" s="100">
        <v>5.5</v>
      </c>
      <c r="K29" s="48">
        <f t="shared" si="0"/>
        <v>55</v>
      </c>
    </row>
    <row r="30" spans="1:11" ht="15" customHeight="1" x14ac:dyDescent="0.25">
      <c r="A30" s="15">
        <v>54107</v>
      </c>
      <c r="B30" s="16" t="s">
        <v>61</v>
      </c>
      <c r="C30" s="19">
        <v>75</v>
      </c>
      <c r="D30" s="20" t="s">
        <v>47</v>
      </c>
      <c r="E30" s="101" t="s">
        <v>82</v>
      </c>
      <c r="F30" s="54" t="s">
        <v>82</v>
      </c>
      <c r="G30" s="55" t="s">
        <v>82</v>
      </c>
      <c r="H30" s="98">
        <v>0.6</v>
      </c>
      <c r="I30" s="99">
        <v>0.6</v>
      </c>
      <c r="J30" s="100">
        <v>0.6</v>
      </c>
      <c r="K30" s="48">
        <f t="shared" si="0"/>
        <v>45</v>
      </c>
    </row>
    <row r="31" spans="1:11" ht="15" customHeight="1" x14ac:dyDescent="0.25">
      <c r="A31" s="15">
        <v>54199</v>
      </c>
      <c r="B31" s="16" t="s">
        <v>61</v>
      </c>
      <c r="C31" s="19">
        <v>20</v>
      </c>
      <c r="D31" s="20" t="s">
        <v>47</v>
      </c>
      <c r="E31" s="101" t="s">
        <v>83</v>
      </c>
      <c r="F31" s="54" t="s">
        <v>83</v>
      </c>
      <c r="G31" s="55" t="s">
        <v>83</v>
      </c>
      <c r="H31" s="98">
        <v>3.5</v>
      </c>
      <c r="I31" s="99">
        <v>3.5</v>
      </c>
      <c r="J31" s="100">
        <v>3.5</v>
      </c>
      <c r="K31" s="48">
        <f t="shared" si="0"/>
        <v>70</v>
      </c>
    </row>
    <row r="32" spans="1:11" ht="15" customHeight="1" x14ac:dyDescent="0.25">
      <c r="A32" s="15">
        <v>54199</v>
      </c>
      <c r="B32" s="16" t="s">
        <v>61</v>
      </c>
      <c r="C32" s="19">
        <v>12</v>
      </c>
      <c r="D32" s="20" t="s">
        <v>47</v>
      </c>
      <c r="E32" s="101" t="s">
        <v>84</v>
      </c>
      <c r="F32" s="54" t="s">
        <v>84</v>
      </c>
      <c r="G32" s="55" t="s">
        <v>84</v>
      </c>
      <c r="H32" s="98">
        <v>1.89</v>
      </c>
      <c r="I32" s="99">
        <v>1.89</v>
      </c>
      <c r="J32" s="100">
        <v>1.89</v>
      </c>
      <c r="K32" s="48">
        <f t="shared" si="0"/>
        <v>22.68</v>
      </c>
    </row>
    <row r="33" spans="1:11" ht="15" customHeight="1" x14ac:dyDescent="0.25">
      <c r="A33" s="15">
        <v>54199</v>
      </c>
      <c r="B33" s="16" t="s">
        <v>61</v>
      </c>
      <c r="C33" s="19">
        <v>100</v>
      </c>
      <c r="D33" s="20" t="s">
        <v>85</v>
      </c>
      <c r="E33" s="101" t="s">
        <v>86</v>
      </c>
      <c r="F33" s="54" t="s">
        <v>86</v>
      </c>
      <c r="G33" s="55" t="s">
        <v>86</v>
      </c>
      <c r="H33" s="98">
        <v>0.15</v>
      </c>
      <c r="I33" s="99">
        <v>0.15</v>
      </c>
      <c r="J33" s="100">
        <v>0.15</v>
      </c>
      <c r="K33" s="48">
        <f t="shared" si="0"/>
        <v>15</v>
      </c>
    </row>
    <row r="34" spans="1:11" ht="15" customHeight="1" x14ac:dyDescent="0.25">
      <c r="A34" s="152" t="s">
        <v>58</v>
      </c>
      <c r="B34" s="153"/>
      <c r="C34" s="153"/>
      <c r="D34" s="154"/>
      <c r="E34" s="56" t="s">
        <v>63</v>
      </c>
      <c r="F34" s="57"/>
      <c r="G34" s="57"/>
      <c r="H34" s="57"/>
      <c r="I34" s="57"/>
      <c r="J34" s="57"/>
      <c r="K34" s="58"/>
    </row>
    <row r="35" spans="1:11" ht="15" customHeight="1" x14ac:dyDescent="0.25">
      <c r="A35" s="152" t="s">
        <v>45</v>
      </c>
      <c r="B35" s="153"/>
      <c r="C35" s="153"/>
      <c r="D35" s="154"/>
      <c r="E35" s="59"/>
      <c r="F35" s="60"/>
      <c r="G35" s="60"/>
      <c r="H35" s="60"/>
      <c r="I35" s="60"/>
      <c r="J35" s="60"/>
      <c r="K35" s="61"/>
    </row>
    <row r="36" spans="1:11" x14ac:dyDescent="0.25">
      <c r="A36" s="141" t="s">
        <v>54</v>
      </c>
      <c r="B36" s="142"/>
      <c r="C36" s="142"/>
      <c r="D36" s="142"/>
      <c r="E36" s="142"/>
      <c r="F36" s="142"/>
      <c r="G36" s="143"/>
      <c r="H36" s="96" t="s">
        <v>18</v>
      </c>
      <c r="I36" s="97"/>
      <c r="J36" s="155"/>
      <c r="K36" s="23">
        <f>SUM(K14:K33)</f>
        <v>4154.13</v>
      </c>
    </row>
    <row r="37" spans="1:11" x14ac:dyDescent="0.25">
      <c r="A37" s="93" t="s">
        <v>87</v>
      </c>
      <c r="B37" s="94"/>
      <c r="C37" s="94"/>
      <c r="D37" s="94"/>
      <c r="E37" s="94"/>
      <c r="F37" s="94"/>
      <c r="G37" s="95"/>
      <c r="H37" s="96"/>
      <c r="I37" s="97"/>
      <c r="J37" s="155"/>
      <c r="K37" s="23"/>
    </row>
    <row r="38" spans="1:11" ht="15" customHeight="1" x14ac:dyDescent="0.25">
      <c r="A38" s="62" t="s">
        <v>62</v>
      </c>
      <c r="B38" s="63"/>
      <c r="C38" s="63"/>
      <c r="D38" s="63"/>
      <c r="E38" s="63"/>
      <c r="F38" s="63"/>
      <c r="G38" s="64"/>
      <c r="H38" s="21"/>
      <c r="I38" s="22"/>
      <c r="J38" s="22"/>
      <c r="K38" s="23"/>
    </row>
    <row r="39" spans="1:11" ht="15" customHeight="1" x14ac:dyDescent="0.25">
      <c r="A39" s="156" t="s">
        <v>23</v>
      </c>
      <c r="B39" s="157"/>
      <c r="C39" s="158"/>
      <c r="D39" s="24" t="s">
        <v>24</v>
      </c>
      <c r="E39" s="159" t="s">
        <v>25</v>
      </c>
      <c r="F39" s="160"/>
      <c r="G39" s="25" t="s">
        <v>26</v>
      </c>
      <c r="H39" s="96" t="s">
        <v>24</v>
      </c>
      <c r="I39" s="97"/>
      <c r="J39" s="155"/>
      <c r="K39" s="25" t="s">
        <v>25</v>
      </c>
    </row>
    <row r="40" spans="1:11" ht="15" customHeight="1" x14ac:dyDescent="0.25">
      <c r="A40" s="161"/>
      <c r="B40" s="162"/>
      <c r="C40" s="163"/>
      <c r="D40" s="26"/>
      <c r="E40" s="161"/>
      <c r="F40" s="163"/>
      <c r="G40" s="27"/>
      <c r="H40" s="164"/>
      <c r="I40" s="165"/>
      <c r="J40" s="166"/>
      <c r="K40" s="28"/>
    </row>
    <row r="41" spans="1:11" ht="15" customHeight="1" x14ac:dyDescent="0.25">
      <c r="A41" s="161"/>
      <c r="B41" s="162"/>
      <c r="C41" s="163"/>
      <c r="D41" s="29"/>
      <c r="E41" s="161"/>
      <c r="F41" s="163"/>
      <c r="G41" s="27"/>
      <c r="H41" s="164"/>
      <c r="I41" s="165"/>
      <c r="J41" s="166"/>
      <c r="K41" s="30"/>
    </row>
    <row r="42" spans="1:11" ht="15" customHeight="1" x14ac:dyDescent="0.25">
      <c r="A42" s="161"/>
      <c r="B42" s="162"/>
      <c r="C42" s="163"/>
      <c r="D42" s="31"/>
      <c r="E42" s="161"/>
      <c r="F42" s="163"/>
      <c r="G42" s="32"/>
      <c r="H42" s="164" t="s">
        <v>27</v>
      </c>
      <c r="I42" s="165"/>
      <c r="J42" s="166"/>
      <c r="K42" s="33"/>
    </row>
    <row r="43" spans="1:11" ht="15" customHeight="1" x14ac:dyDescent="0.25">
      <c r="A43" s="34"/>
      <c r="B43" s="35"/>
      <c r="C43" s="36"/>
      <c r="D43" s="35"/>
      <c r="E43" s="35"/>
      <c r="F43" s="35"/>
      <c r="G43" s="35"/>
      <c r="H43" s="125"/>
      <c r="I43" s="125"/>
      <c r="J43" s="125"/>
      <c r="K43" s="37"/>
    </row>
    <row r="44" spans="1:11" x14ac:dyDescent="0.25">
      <c r="A44" s="38"/>
      <c r="B44" s="39"/>
      <c r="C44" s="40"/>
      <c r="D44" s="39"/>
      <c r="E44" s="39"/>
      <c r="F44" s="39"/>
      <c r="G44" s="39"/>
      <c r="H44" s="41"/>
      <c r="I44" s="41"/>
      <c r="J44" s="41"/>
      <c r="K44" s="42"/>
    </row>
    <row r="45" spans="1:11" x14ac:dyDescent="0.25">
      <c r="A45" s="38"/>
      <c r="B45" s="39"/>
      <c r="C45" s="40"/>
      <c r="D45" s="39"/>
      <c r="E45" s="39"/>
      <c r="F45" s="39"/>
      <c r="G45" s="39"/>
      <c r="H45" s="41"/>
      <c r="I45" s="41"/>
      <c r="J45" s="41"/>
      <c r="K45" s="42"/>
    </row>
    <row r="46" spans="1:11" x14ac:dyDescent="0.25">
      <c r="A46" s="126"/>
      <c r="B46" s="127"/>
      <c r="C46" s="127"/>
      <c r="D46" s="43"/>
      <c r="E46" s="43"/>
      <c r="F46" s="43"/>
      <c r="G46" s="43"/>
      <c r="H46" s="44"/>
      <c r="I46" s="44"/>
      <c r="J46" s="44"/>
      <c r="K46" s="45"/>
    </row>
    <row r="47" spans="1:11" x14ac:dyDescent="0.25">
      <c r="A47" s="138" t="s">
        <v>51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40"/>
    </row>
    <row r="48" spans="1:11" x14ac:dyDescent="0.25">
      <c r="A48" s="131" t="s">
        <v>48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3"/>
    </row>
    <row r="49" spans="1:11" x14ac:dyDescent="0.25">
      <c r="A49" s="128" t="s">
        <v>28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30"/>
    </row>
    <row r="50" spans="1:11" x14ac:dyDescent="0.25">
      <c r="A50" s="38"/>
      <c r="B50" s="39"/>
      <c r="C50" s="39"/>
      <c r="D50" s="39"/>
      <c r="E50" s="46"/>
      <c r="F50" s="46"/>
      <c r="G50" s="39"/>
      <c r="H50" s="41"/>
      <c r="I50" s="47"/>
      <c r="J50" s="41"/>
      <c r="K50" s="42"/>
    </row>
    <row r="51" spans="1:11" x14ac:dyDescent="0.25">
      <c r="A51" s="38"/>
      <c r="B51" s="39"/>
      <c r="C51" s="39"/>
      <c r="D51" s="39"/>
      <c r="E51" s="46"/>
      <c r="F51" s="46"/>
      <c r="G51" s="39"/>
      <c r="H51" s="41"/>
      <c r="I51" s="47"/>
      <c r="J51" s="41"/>
      <c r="K51" s="42"/>
    </row>
    <row r="52" spans="1:11" x14ac:dyDescent="0.25">
      <c r="A52" s="38"/>
      <c r="B52" s="39"/>
      <c r="C52" s="39"/>
      <c r="D52" s="39"/>
      <c r="E52" s="46"/>
      <c r="F52" s="46"/>
      <c r="G52" s="39"/>
      <c r="H52" s="41"/>
      <c r="I52" s="47"/>
      <c r="J52" s="41"/>
      <c r="K52" s="42"/>
    </row>
    <row r="53" spans="1:11" x14ac:dyDescent="0.25">
      <c r="A53" s="90" t="s">
        <v>29</v>
      </c>
      <c r="B53" s="91"/>
      <c r="C53" s="91"/>
      <c r="D53" s="91"/>
      <c r="E53" s="91"/>
      <c r="F53" s="91"/>
      <c r="G53" s="91" t="s">
        <v>30</v>
      </c>
      <c r="H53" s="91"/>
      <c r="I53" s="91"/>
      <c r="J53" s="91"/>
      <c r="K53" s="92"/>
    </row>
    <row r="54" spans="1:11" x14ac:dyDescent="0.25">
      <c r="A54" s="86" t="s">
        <v>31</v>
      </c>
      <c r="B54" s="87"/>
      <c r="C54" s="87"/>
      <c r="D54" s="87"/>
      <c r="E54" s="87"/>
      <c r="F54" s="87"/>
      <c r="G54" s="87" t="s">
        <v>32</v>
      </c>
      <c r="H54" s="87"/>
      <c r="I54" s="87"/>
      <c r="J54" s="87"/>
      <c r="K54" s="88"/>
    </row>
    <row r="55" spans="1:11" x14ac:dyDescent="0.25">
      <c r="A55" s="86" t="s">
        <v>33</v>
      </c>
      <c r="B55" s="87"/>
      <c r="C55" s="87"/>
      <c r="D55" s="87"/>
      <c r="E55" s="87"/>
      <c r="F55" s="87"/>
      <c r="G55" s="87" t="s">
        <v>34</v>
      </c>
      <c r="H55" s="87"/>
      <c r="I55" s="87"/>
      <c r="J55" s="87"/>
      <c r="K55" s="88"/>
    </row>
    <row r="56" spans="1:11" x14ac:dyDescent="0.25">
      <c r="A56" s="86" t="s">
        <v>49</v>
      </c>
      <c r="B56" s="87"/>
      <c r="C56" s="87"/>
      <c r="D56" s="87"/>
      <c r="E56" s="87"/>
      <c r="F56" s="87"/>
      <c r="G56" s="87" t="s">
        <v>35</v>
      </c>
      <c r="H56" s="87"/>
      <c r="I56" s="87"/>
      <c r="J56" s="87"/>
      <c r="K56" s="88"/>
    </row>
    <row r="57" spans="1:11" x14ac:dyDescent="0.25">
      <c r="A57" s="89" t="s">
        <v>36</v>
      </c>
      <c r="B57" s="167"/>
      <c r="C57" s="167"/>
      <c r="D57" s="167"/>
      <c r="E57" s="167"/>
      <c r="F57" s="167"/>
      <c r="G57" s="87"/>
      <c r="H57" s="87"/>
      <c r="I57" s="87"/>
      <c r="J57" s="87"/>
      <c r="K57" s="88"/>
    </row>
    <row r="58" spans="1:11" x14ac:dyDescent="0.25">
      <c r="A58" s="144" t="s">
        <v>37</v>
      </c>
      <c r="B58" s="145"/>
      <c r="C58" s="145"/>
      <c r="D58" s="145"/>
      <c r="E58" s="145"/>
      <c r="F58" s="145"/>
      <c r="G58" s="146" t="s">
        <v>38</v>
      </c>
      <c r="H58" s="146"/>
      <c r="I58" s="146"/>
      <c r="J58" s="146"/>
      <c r="K58" s="147"/>
    </row>
    <row r="59" spans="1:11" x14ac:dyDescent="0.25">
      <c r="A59" s="49" t="s">
        <v>39</v>
      </c>
      <c r="B59" s="50"/>
      <c r="C59" s="50"/>
      <c r="D59" s="50"/>
      <c r="E59" s="50"/>
      <c r="F59" s="50"/>
      <c r="G59" s="50"/>
      <c r="H59" s="50"/>
      <c r="I59" s="50"/>
      <c r="J59" s="50"/>
      <c r="K59" s="51"/>
    </row>
    <row r="60" spans="1:11" x14ac:dyDescent="0.25">
      <c r="A60" s="168" t="s">
        <v>40</v>
      </c>
      <c r="B60" s="169"/>
      <c r="C60" s="169"/>
      <c r="D60" s="169"/>
      <c r="E60" s="169"/>
      <c r="F60" s="170"/>
      <c r="G60" s="168" t="s">
        <v>41</v>
      </c>
      <c r="H60" s="169"/>
      <c r="I60" s="169"/>
      <c r="J60" s="169"/>
      <c r="K60" s="170"/>
    </row>
    <row r="61" spans="1:11" ht="15" customHeight="1" x14ac:dyDescent="0.25">
      <c r="A61" s="171"/>
      <c r="B61" s="172"/>
      <c r="C61" s="172"/>
      <c r="D61" s="172"/>
      <c r="E61" s="172"/>
      <c r="F61" s="173"/>
      <c r="G61" s="171"/>
      <c r="H61" s="172"/>
      <c r="I61" s="172"/>
      <c r="J61" s="172"/>
      <c r="K61" s="173"/>
    </row>
    <row r="62" spans="1:11" ht="15" customHeight="1" x14ac:dyDescent="0.25">
      <c r="A62" s="174"/>
      <c r="B62" s="175"/>
      <c r="C62" s="175"/>
      <c r="D62" s="175"/>
      <c r="E62" s="175"/>
      <c r="F62" s="176"/>
      <c r="G62" s="174"/>
      <c r="H62" s="175"/>
      <c r="I62" s="175"/>
      <c r="J62" s="175"/>
      <c r="K62" s="176"/>
    </row>
    <row r="63" spans="1:11" ht="15" customHeight="1" x14ac:dyDescent="0.25">
      <c r="A63" s="174"/>
      <c r="B63" s="175"/>
      <c r="C63" s="175"/>
      <c r="D63" s="175"/>
      <c r="E63" s="175"/>
      <c r="F63" s="176"/>
      <c r="G63" s="174"/>
      <c r="H63" s="175"/>
      <c r="I63" s="175"/>
      <c r="J63" s="175"/>
      <c r="K63" s="176"/>
    </row>
    <row r="64" spans="1:11" ht="15" customHeight="1" x14ac:dyDescent="0.25">
      <c r="A64" s="177"/>
      <c r="B64" s="178"/>
      <c r="C64" s="178"/>
      <c r="D64" s="178"/>
      <c r="E64" s="178"/>
      <c r="F64" s="179"/>
      <c r="G64" s="177"/>
      <c r="H64" s="178"/>
      <c r="I64" s="178"/>
      <c r="J64" s="178"/>
      <c r="K64" s="179"/>
    </row>
    <row r="65" spans="1:11" x14ac:dyDescent="0.25">
      <c r="A65" s="168" t="s">
        <v>40</v>
      </c>
      <c r="B65" s="169"/>
      <c r="C65" s="169"/>
      <c r="D65" s="169"/>
      <c r="E65" s="169"/>
      <c r="F65" s="170"/>
      <c r="G65" s="168" t="s">
        <v>41</v>
      </c>
      <c r="H65" s="169"/>
      <c r="I65" s="169"/>
      <c r="J65" s="169"/>
      <c r="K65" s="170"/>
    </row>
    <row r="66" spans="1:11" x14ac:dyDescent="0.25">
      <c r="A66" s="171"/>
      <c r="B66" s="172"/>
      <c r="C66" s="172"/>
      <c r="D66" s="172"/>
      <c r="E66" s="172"/>
      <c r="F66" s="173"/>
      <c r="G66" s="171"/>
      <c r="H66" s="172"/>
      <c r="I66" s="172"/>
      <c r="J66" s="172"/>
      <c r="K66" s="173"/>
    </row>
    <row r="67" spans="1:11" x14ac:dyDescent="0.25">
      <c r="A67" s="174"/>
      <c r="B67" s="175"/>
      <c r="C67" s="175"/>
      <c r="D67" s="175"/>
      <c r="E67" s="175"/>
      <c r="F67" s="176"/>
      <c r="G67" s="174"/>
      <c r="H67" s="175"/>
      <c r="I67" s="175"/>
      <c r="J67" s="175"/>
      <c r="K67" s="176"/>
    </row>
    <row r="68" spans="1:11" x14ac:dyDescent="0.25">
      <c r="A68" s="174"/>
      <c r="B68" s="175"/>
      <c r="C68" s="175"/>
      <c r="D68" s="175"/>
      <c r="E68" s="175"/>
      <c r="F68" s="176"/>
      <c r="G68" s="174"/>
      <c r="H68" s="175"/>
      <c r="I68" s="175"/>
      <c r="J68" s="175"/>
      <c r="K68" s="176"/>
    </row>
    <row r="69" spans="1:11" x14ac:dyDescent="0.25">
      <c r="A69" s="177"/>
      <c r="B69" s="178"/>
      <c r="C69" s="178"/>
      <c r="D69" s="178"/>
      <c r="E69" s="178"/>
      <c r="F69" s="179"/>
      <c r="G69" s="177"/>
      <c r="H69" s="178"/>
      <c r="I69" s="178"/>
      <c r="J69" s="178"/>
      <c r="K69" s="179"/>
    </row>
  </sheetData>
  <mergeCells count="102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H41:J41"/>
    <mergeCell ref="E34:K35"/>
    <mergeCell ref="A35:D35"/>
    <mergeCell ref="E14:G14"/>
    <mergeCell ref="H14:J14"/>
    <mergeCell ref="H43:J43"/>
    <mergeCell ref="A46:C46"/>
    <mergeCell ref="H42:J42"/>
    <mergeCell ref="A65:F65"/>
    <mergeCell ref="G65:K65"/>
    <mergeCell ref="A60:F60"/>
    <mergeCell ref="G60:K60"/>
    <mergeCell ref="A57:F57"/>
    <mergeCell ref="G57:K57"/>
    <mergeCell ref="A59:K59"/>
    <mergeCell ref="A61:F64"/>
    <mergeCell ref="G61:K64"/>
    <mergeCell ref="A48:K48"/>
    <mergeCell ref="A49:K49"/>
    <mergeCell ref="A53:F53"/>
    <mergeCell ref="G53:K53"/>
    <mergeCell ref="A54:F54"/>
    <mergeCell ref="G54:K54"/>
    <mergeCell ref="A55:F55"/>
    <mergeCell ref="G55:K55"/>
    <mergeCell ref="A56:F56"/>
    <mergeCell ref="G56:K56"/>
    <mergeCell ref="A34:D34"/>
    <mergeCell ref="A36:G36"/>
    <mergeCell ref="A37:G37"/>
    <mergeCell ref="A38:G38"/>
    <mergeCell ref="A39:C39"/>
    <mergeCell ref="E39:F39"/>
    <mergeCell ref="H39:J39"/>
    <mergeCell ref="H37:J37"/>
    <mergeCell ref="A58:F58"/>
    <mergeCell ref="G58:K58"/>
    <mergeCell ref="A66:F69"/>
    <mergeCell ref="G66:K69"/>
    <mergeCell ref="A40:C40"/>
    <mergeCell ref="E40:F40"/>
    <mergeCell ref="H40:J40"/>
    <mergeCell ref="A41:C41"/>
    <mergeCell ref="E41:F41"/>
    <mergeCell ref="A42:C42"/>
    <mergeCell ref="E42:F42"/>
    <mergeCell ref="A47:K47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2022-11-08T16:29:05Z</dcterms:modified>
</cp:coreProperties>
</file>