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5FE671EB-E688-4586-A96F-D24FFD9C529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43" i="1" s="1"/>
  <c r="K16" i="1"/>
  <c r="K15" i="1"/>
</calcChain>
</file>

<file path=xl/sharedStrings.xml><?xml version="1.0" encoding="utf-8"?>
<sst xmlns="http://schemas.openxmlformats.org/spreadsheetml/2006/main" count="127" uniqueCount="78">
  <si>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</si>
  <si>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</si>
  <si>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</si>
  <si>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</si>
  <si>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</si>
  <si>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</si>
  <si>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</si>
  <si>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</si>
  <si>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</si>
  <si>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</si>
  <si>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</si>
  <si>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</si>
  <si>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</si>
  <si>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</si>
  <si>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</si>
  <si>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</si>
  <si>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</si>
  <si>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</si>
  <si>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</si>
  <si>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</si>
  <si>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</si>
  <si>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</si>
  <si>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</si>
  <si>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</si>
  <si>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</si>
  <si>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</si>
  <si>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</si>
  <si>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</si>
  <si>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</si>
  <si>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</si>
  <si>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</si>
  <si>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</si>
  <si>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</si>
  <si>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</si>
  <si>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</si>
  <si>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</si>
  <si>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</si>
  <si>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</si>
  <si>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</si>
  <si>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</si>
  <si>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</si>
  <si>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</si>
  <si>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</si>
  <si>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</si>
  <si>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LIBRAS</t>
  </si>
  <si>
    <t>PARES</t>
  </si>
  <si>
    <t>TIEMPO DE ENTREGA: 5 DÍAS HÁBILES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</si>
  <si>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</si>
  <si>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</si>
  <si>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</si>
  <si>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</si>
  <si>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>CONTACTO DEL ADMINISTRADOR DE LA ORDEN DE COMPRA: XXXXXXXXXXXXXXXXXXXXXXXXXXXXXX</t>
  </si>
  <si>
    <t xml:space="preserve">        ELABORADO                                   REVISADO                                 VISTO BUENO PRESUPUESTARIO</t>
  </si>
  <si>
    <t>XXXXXXXXXXXXXXXXXXX</t>
  </si>
  <si>
    <t>DEPARTAMENTO DE RECOLECCIÓN Y ASEO</t>
  </si>
  <si>
    <t>00168</t>
  </si>
  <si>
    <t>FREUND DE EL SALVADOR, S.A. DE C.V.</t>
  </si>
  <si>
    <t>CORREO ELECTRÓNICO:XXXXXXXXXXXXXXXXXXXX</t>
  </si>
  <si>
    <t>DIRECCIÓN:XXXXXXXXXXXXXXXXXXXXXXXXX</t>
  </si>
  <si>
    <t>020502</t>
  </si>
  <si>
    <t>ANGULO 1/8X1X6M NORMA</t>
  </si>
  <si>
    <t>PLIEGOS</t>
  </si>
  <si>
    <t>LAMINA NEGRA EN FRIO 3/64P(1.00MM)2MX1MT</t>
  </si>
  <si>
    <t>ELECTRODO HO DULCE 3/32 TJM</t>
  </si>
  <si>
    <t>GUANTE DE CUERO LONA M/C 103/3 GIL6330</t>
  </si>
  <si>
    <t>GALONES</t>
  </si>
  <si>
    <t>ANTICORROSIVO 2000 ESTRUCTURAL VERDE BTE</t>
  </si>
  <si>
    <t xml:space="preserve">THINNER CORRIENTE CON ENVASE </t>
  </si>
  <si>
    <t>DISCO CORTE METAL 9 X 1/8X/8 P EMB</t>
  </si>
  <si>
    <t>ESCOBA GRAMA METAL C/MANGO VERMONT</t>
  </si>
  <si>
    <t xml:space="preserve">PALA PUNTA CUADRADA  M/C IMACASA COMBAT </t>
  </si>
  <si>
    <t>ZUACHO 3 DIENTES C/MANGO 48P 11504 BMI</t>
  </si>
  <si>
    <t>RUEDA SOLIDA P/CARRETILLA C/EJE IMACASA 12 PULGADAS</t>
  </si>
  <si>
    <t xml:space="preserve">BROCHA CERDA 4" P PLUS </t>
  </si>
  <si>
    <t xml:space="preserve">CARRETILLA CONSTRUCCION 4.5 PIE TRUPER </t>
  </si>
  <si>
    <t>MATERIALES SOLICITADOS  PARA LA CONSTRUCCIÓN DE CARRETILLAS DE BARRIDO DE CALLES DEL MUNICIPIO Y HERRAMIENTAS PARA LOS BARREDORES</t>
  </si>
  <si>
    <t>NOMBRE DEL ADMINISTRADOR DE LA ORDEN DE COMPRA: XXXXXXXXXXXXXXXXXXXX</t>
  </si>
  <si>
    <t>ACUERDO DE APROBACIÓN DE ADJUDICACIÓN N° 15,  ACTA N° 36 DE FECHA 12/08/2022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</si>
</sst>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/>
    </xf>
    <xf numFmtId="44" fontId="10" fillId="0" borderId="10" xfId="1" applyFont="1" applyFill="1" applyBorder="1" applyAlignment="1">
      <alignment horizontal="center" vertical="center" wrapText="1"/>
    </xf>
    <xf numFmtId="44" fontId="10" fillId="0" borderId="11" xfId="1" applyFont="1" applyFill="1" applyBorder="1" applyAlignment="1">
      <alignment horizontal="center" vertical="center" wrapText="1"/>
    </xf>
    <xf numFmtId="44" fontId="10" fillId="0" borderId="12" xfId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164" fontId="16" fillId="0" borderId="9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vertical="center" shrinkToFit="1"/>
    </xf>
    <xf numFmtId="0" fontId="15" fillId="0" borderId="9" xfId="0" applyFont="1" applyBorder="1" applyAlignment="1">
      <alignment horizontal="right" vertical="center"/>
    </xf>
    <xf numFmtId="164" fontId="15" fillId="0" borderId="9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 shrinkToFit="1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vertical="center" shrinkToFit="1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4" fontId="15" fillId="0" borderId="0" xfId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horizontal="center"/>
    </xf>
    <xf numFmtId="1" fontId="15" fillId="0" borderId="0" xfId="1" applyNumberFormat="1" applyFont="1" applyFill="1" applyBorder="1" applyAlignment="1">
      <alignment vertical="center"/>
    </xf>
    <xf numFmtId="44" fontId="10" fillId="0" borderId="9" xfId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4" fontId="15" fillId="0" borderId="9" xfId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44" fontId="15" fillId="0" borderId="13" xfId="1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0" fillId="0" borderId="10" xfId="1" applyFont="1" applyFill="1" applyBorder="1" applyAlignment="1">
      <alignment horizontal="center" vertical="center" wrapText="1"/>
    </xf>
    <xf numFmtId="44" fontId="10" fillId="0" borderId="11" xfId="1" applyFont="1" applyFill="1" applyBorder="1" applyAlignment="1">
      <alignment horizontal="center" vertical="center" wrapText="1"/>
    </xf>
    <xf numFmtId="44" fontId="10" fillId="0" borderId="12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165" fontId="9" fillId="0" borderId="10" xfId="0" applyNumberFormat="1" applyFont="1" applyBorder="1" applyAlignment="1">
      <alignment horizontal="left" vertical="center"/>
    </xf>
    <xf numFmtId="165" fontId="9" fillId="0" borderId="11" xfId="0" applyNumberFormat="1" applyFont="1" applyBorder="1" applyAlignment="1">
      <alignment horizontal="left" vertical="center"/>
    </xf>
    <xf numFmtId="165" fontId="9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B325E31-2997-4292-BB93-CB03447A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60859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29C5E3C9-8358-4A87-B4E1-A37A84FBA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608345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44791</v>
      </c>
      <c r="C8" s="85"/>
      <c r="D8" s="86"/>
      <c r="E8" s="2" t="s">
        <v>2</v>
      </c>
      <c r="F8" s="87" t="s">
        <v>54</v>
      </c>
      <c r="G8" s="88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9" t="s">
        <v>56</v>
      </c>
      <c r="C9" s="90"/>
      <c r="D9" s="91"/>
      <c r="E9" s="8" t="s">
        <v>6</v>
      </c>
      <c r="F9" s="92" t="s">
        <v>50</v>
      </c>
      <c r="G9" s="9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7" t="s">
        <v>9</v>
      </c>
      <c r="B10" s="94"/>
      <c r="C10" s="94"/>
      <c r="D10" s="95"/>
      <c r="E10" s="165" t="s">
        <v>53</v>
      </c>
      <c r="F10" s="166"/>
      <c r="G10" s="167"/>
      <c r="H10" s="3" t="s">
        <v>10</v>
      </c>
      <c r="I10" s="9">
        <v>1</v>
      </c>
      <c r="J10" s="5" t="s">
        <v>11</v>
      </c>
      <c r="K10" s="11" t="s">
        <v>47</v>
      </c>
    </row>
    <row r="11" spans="1:11" ht="15" customHeight="1" x14ac:dyDescent="0.25">
      <c r="A11" s="89" t="s">
        <v>57</v>
      </c>
      <c r="B11" s="94"/>
      <c r="C11" s="94"/>
      <c r="D11" s="94"/>
      <c r="E11" s="94"/>
      <c r="F11" s="95"/>
      <c r="G11" s="89" t="s">
        <v>58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54112</v>
      </c>
      <c r="B15" s="16" t="s">
        <v>59</v>
      </c>
      <c r="C15" s="22">
        <v>15</v>
      </c>
      <c r="D15" s="23" t="s">
        <v>43</v>
      </c>
      <c r="E15" s="119" t="s">
        <v>60</v>
      </c>
      <c r="F15" s="60" t="s">
        <v>60</v>
      </c>
      <c r="G15" s="61" t="s">
        <v>60</v>
      </c>
      <c r="H15" s="116">
        <v>12.9</v>
      </c>
      <c r="I15" s="117">
        <v>12.9</v>
      </c>
      <c r="J15" s="118">
        <v>12.9</v>
      </c>
      <c r="K15" s="51">
        <f>H15*C15</f>
        <v>193.5</v>
      </c>
    </row>
    <row r="16" spans="1:11" ht="15" customHeight="1" x14ac:dyDescent="0.25">
      <c r="A16" s="15">
        <v>54112</v>
      </c>
      <c r="B16" s="16" t="s">
        <v>59</v>
      </c>
      <c r="C16" s="22">
        <v>20</v>
      </c>
      <c r="D16" s="23" t="s">
        <v>61</v>
      </c>
      <c r="E16" s="120" t="s">
        <v>62</v>
      </c>
      <c r="F16" s="121" t="s">
        <v>62</v>
      </c>
      <c r="G16" s="122" t="s">
        <v>62</v>
      </c>
      <c r="H16" s="116">
        <v>32.5</v>
      </c>
      <c r="I16" s="117">
        <v>32.5</v>
      </c>
      <c r="J16" s="118">
        <v>32.5</v>
      </c>
      <c r="K16" s="51">
        <f t="shared" ref="K16:K27" si="0">H16*C16</f>
        <v>650</v>
      </c>
    </row>
    <row r="17" spans="1:11" ht="15" customHeight="1" x14ac:dyDescent="0.25">
      <c r="A17" s="15">
        <v>54112</v>
      </c>
      <c r="B17" s="16" t="s">
        <v>59</v>
      </c>
      <c r="C17" s="22">
        <v>83</v>
      </c>
      <c r="D17" s="23" t="s">
        <v>44</v>
      </c>
      <c r="E17" s="60" t="s">
        <v>63</v>
      </c>
      <c r="F17" s="60" t="s">
        <v>63</v>
      </c>
      <c r="G17" s="61" t="s">
        <v>63</v>
      </c>
      <c r="H17" s="116">
        <v>1</v>
      </c>
      <c r="I17" s="117">
        <v>1</v>
      </c>
      <c r="J17" s="118">
        <v>1</v>
      </c>
      <c r="K17" s="51">
        <f t="shared" si="0"/>
        <v>83</v>
      </c>
    </row>
    <row r="18" spans="1:11" ht="15" customHeight="1" x14ac:dyDescent="0.25">
      <c r="A18" s="15">
        <v>54106</v>
      </c>
      <c r="B18" s="16" t="s">
        <v>59</v>
      </c>
      <c r="C18" s="22">
        <v>28</v>
      </c>
      <c r="D18" s="23" t="s">
        <v>45</v>
      </c>
      <c r="E18" s="60" t="s">
        <v>64</v>
      </c>
      <c r="F18" s="60" t="s">
        <v>64</v>
      </c>
      <c r="G18" s="61" t="s">
        <v>64</v>
      </c>
      <c r="H18" s="116">
        <v>2.95</v>
      </c>
      <c r="I18" s="117">
        <v>2.95</v>
      </c>
      <c r="J18" s="118">
        <v>2.95</v>
      </c>
      <c r="K18" s="51">
        <f t="shared" si="0"/>
        <v>82.600000000000009</v>
      </c>
    </row>
    <row r="19" spans="1:11" ht="15" customHeight="1" x14ac:dyDescent="0.25">
      <c r="A19" s="15">
        <v>54107</v>
      </c>
      <c r="B19" s="16" t="s">
        <v>59</v>
      </c>
      <c r="C19" s="22">
        <v>10</v>
      </c>
      <c r="D19" s="23" t="s">
        <v>65</v>
      </c>
      <c r="E19" s="60" t="s">
        <v>66</v>
      </c>
      <c r="F19" s="60" t="s">
        <v>66</v>
      </c>
      <c r="G19" s="61" t="s">
        <v>66</v>
      </c>
      <c r="H19" s="116">
        <v>20.9</v>
      </c>
      <c r="I19" s="117">
        <v>20.9</v>
      </c>
      <c r="J19" s="118">
        <v>20.9</v>
      </c>
      <c r="K19" s="51">
        <f t="shared" si="0"/>
        <v>209</v>
      </c>
    </row>
    <row r="20" spans="1:11" ht="15" customHeight="1" x14ac:dyDescent="0.25">
      <c r="A20" s="15">
        <v>54107</v>
      </c>
      <c r="B20" s="16" t="s">
        <v>59</v>
      </c>
      <c r="C20" s="22">
        <v>10</v>
      </c>
      <c r="D20" s="23" t="s">
        <v>65</v>
      </c>
      <c r="E20" s="60" t="s">
        <v>67</v>
      </c>
      <c r="F20" s="60" t="s">
        <v>67</v>
      </c>
      <c r="G20" s="61" t="s">
        <v>67</v>
      </c>
      <c r="H20" s="116">
        <v>9.6</v>
      </c>
      <c r="I20" s="117">
        <v>9.6</v>
      </c>
      <c r="J20" s="118">
        <v>9.6</v>
      </c>
      <c r="K20" s="51">
        <f t="shared" si="0"/>
        <v>96</v>
      </c>
    </row>
    <row r="21" spans="1:11" ht="15" customHeight="1" x14ac:dyDescent="0.25">
      <c r="A21" s="15">
        <v>54118</v>
      </c>
      <c r="B21" s="16" t="s">
        <v>59</v>
      </c>
      <c r="C21" s="22">
        <v>4</v>
      </c>
      <c r="D21" s="23" t="s">
        <v>43</v>
      </c>
      <c r="E21" s="60" t="s">
        <v>68</v>
      </c>
      <c r="F21" s="60" t="s">
        <v>68</v>
      </c>
      <c r="G21" s="61" t="s">
        <v>68</v>
      </c>
      <c r="H21" s="116">
        <v>3.1</v>
      </c>
      <c r="I21" s="117">
        <v>3.1</v>
      </c>
      <c r="J21" s="118">
        <v>3.1</v>
      </c>
      <c r="K21" s="51">
        <f t="shared" si="0"/>
        <v>12.4</v>
      </c>
    </row>
    <row r="22" spans="1:11" ht="15" customHeight="1" x14ac:dyDescent="0.25">
      <c r="A22" s="15">
        <v>54118</v>
      </c>
      <c r="B22" s="16" t="s">
        <v>59</v>
      </c>
      <c r="C22" s="22">
        <v>24</v>
      </c>
      <c r="D22" s="23" t="s">
        <v>43</v>
      </c>
      <c r="E22" s="60" t="s">
        <v>69</v>
      </c>
      <c r="F22" s="60" t="s">
        <v>69</v>
      </c>
      <c r="G22" s="61" t="s">
        <v>69</v>
      </c>
      <c r="H22" s="116">
        <v>4.95</v>
      </c>
      <c r="I22" s="117">
        <v>4.95</v>
      </c>
      <c r="J22" s="118">
        <v>4.95</v>
      </c>
      <c r="K22" s="51">
        <f t="shared" si="0"/>
        <v>118.80000000000001</v>
      </c>
    </row>
    <row r="23" spans="1:11" ht="15" customHeight="1" x14ac:dyDescent="0.25">
      <c r="A23" s="15">
        <v>54118</v>
      </c>
      <c r="B23" s="16" t="s">
        <v>59</v>
      </c>
      <c r="C23" s="22">
        <v>12</v>
      </c>
      <c r="D23" s="23" t="s">
        <v>43</v>
      </c>
      <c r="E23" s="60" t="s">
        <v>70</v>
      </c>
      <c r="F23" s="60" t="s">
        <v>70</v>
      </c>
      <c r="G23" s="61" t="s">
        <v>70</v>
      </c>
      <c r="H23" s="116">
        <v>7.9</v>
      </c>
      <c r="I23" s="117">
        <v>7.9</v>
      </c>
      <c r="J23" s="118">
        <v>7.9</v>
      </c>
      <c r="K23" s="51">
        <f t="shared" si="0"/>
        <v>94.800000000000011</v>
      </c>
    </row>
    <row r="24" spans="1:11" ht="15" customHeight="1" x14ac:dyDescent="0.25">
      <c r="A24" s="15">
        <v>54118</v>
      </c>
      <c r="B24" s="16" t="s">
        <v>59</v>
      </c>
      <c r="C24" s="22">
        <v>3</v>
      </c>
      <c r="D24" s="23" t="s">
        <v>43</v>
      </c>
      <c r="E24" s="60" t="s">
        <v>71</v>
      </c>
      <c r="F24" s="60" t="s">
        <v>71</v>
      </c>
      <c r="G24" s="61" t="s">
        <v>71</v>
      </c>
      <c r="H24" s="116">
        <v>15.95</v>
      </c>
      <c r="I24" s="117">
        <v>15.95</v>
      </c>
      <c r="J24" s="118">
        <v>15.95</v>
      </c>
      <c r="K24" s="51">
        <f t="shared" si="0"/>
        <v>47.849999999999994</v>
      </c>
    </row>
    <row r="25" spans="1:11" ht="15" customHeight="1" x14ac:dyDescent="0.25">
      <c r="A25" s="15">
        <v>54118</v>
      </c>
      <c r="B25" s="16" t="s">
        <v>59</v>
      </c>
      <c r="C25" s="52">
        <v>12</v>
      </c>
      <c r="D25" s="22" t="s">
        <v>43</v>
      </c>
      <c r="E25" s="60" t="s">
        <v>72</v>
      </c>
      <c r="F25" s="60" t="s">
        <v>72</v>
      </c>
      <c r="G25" s="61" t="s">
        <v>72</v>
      </c>
      <c r="H25" s="116">
        <v>19.600000000000001</v>
      </c>
      <c r="I25" s="117">
        <v>19.600000000000001</v>
      </c>
      <c r="J25" s="118">
        <v>19.600000000000001</v>
      </c>
      <c r="K25" s="51">
        <f t="shared" si="0"/>
        <v>235.20000000000002</v>
      </c>
    </row>
    <row r="26" spans="1:11" ht="15" customHeight="1" x14ac:dyDescent="0.25">
      <c r="A26" s="15">
        <v>54199</v>
      </c>
      <c r="B26" s="16" t="s">
        <v>59</v>
      </c>
      <c r="C26" s="52">
        <v>4</v>
      </c>
      <c r="D26" s="22" t="s">
        <v>43</v>
      </c>
      <c r="E26" s="60" t="s">
        <v>73</v>
      </c>
      <c r="F26" s="60" t="s">
        <v>73</v>
      </c>
      <c r="G26" s="61" t="s">
        <v>73</v>
      </c>
      <c r="H26" s="116">
        <v>6.5</v>
      </c>
      <c r="I26" s="117">
        <v>6.5</v>
      </c>
      <c r="J26" s="118">
        <v>6.5</v>
      </c>
      <c r="K26" s="51">
        <f t="shared" si="0"/>
        <v>26</v>
      </c>
    </row>
    <row r="27" spans="1:11" ht="15" customHeight="1" x14ac:dyDescent="0.25">
      <c r="A27" s="15">
        <v>61110</v>
      </c>
      <c r="B27" s="16" t="s">
        <v>59</v>
      </c>
      <c r="C27" s="52">
        <v>10</v>
      </c>
      <c r="D27" s="22" t="s">
        <v>43</v>
      </c>
      <c r="E27" s="60" t="s">
        <v>74</v>
      </c>
      <c r="F27" s="60" t="s">
        <v>74</v>
      </c>
      <c r="G27" s="61" t="s">
        <v>74</v>
      </c>
      <c r="H27" s="116">
        <v>59.9</v>
      </c>
      <c r="I27" s="117">
        <v>59.9</v>
      </c>
      <c r="J27" s="118">
        <v>59.9</v>
      </c>
      <c r="K27" s="51">
        <f t="shared" si="0"/>
        <v>599</v>
      </c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60"/>
      <c r="F34" s="60"/>
      <c r="G34" s="61"/>
      <c r="H34" s="116"/>
      <c r="I34" s="117"/>
      <c r="J34" s="118"/>
      <c r="K34" s="51"/>
    </row>
    <row r="35" spans="1:11" ht="15" customHeight="1" x14ac:dyDescent="0.25">
      <c r="A35" s="15"/>
      <c r="B35" s="16"/>
      <c r="C35" s="52"/>
      <c r="D35" s="22"/>
      <c r="E35" s="20"/>
      <c r="F35" s="20"/>
      <c r="G35" s="21"/>
      <c r="H35" s="17"/>
      <c r="I35" s="18"/>
      <c r="J35" s="19"/>
      <c r="K35" s="51"/>
    </row>
    <row r="36" spans="1:11" ht="15" customHeight="1" x14ac:dyDescent="0.25">
      <c r="A36" s="15"/>
      <c r="B36" s="16"/>
      <c r="C36" s="52"/>
      <c r="D36" s="22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52"/>
      <c r="D37" s="22"/>
      <c r="E37" s="20"/>
      <c r="F37" s="20"/>
      <c r="G37" s="21"/>
      <c r="H37" s="17"/>
      <c r="I37" s="18"/>
      <c r="J37" s="19"/>
      <c r="K37" s="51"/>
    </row>
    <row r="38" spans="1:11" ht="15" customHeight="1" x14ac:dyDescent="0.25">
      <c r="A38" s="15"/>
      <c r="B38" s="16"/>
      <c r="C38" s="52"/>
      <c r="D38" s="22"/>
      <c r="E38" s="60"/>
      <c r="F38" s="60"/>
      <c r="G38" s="61"/>
      <c r="H38" s="116"/>
      <c r="I38" s="117"/>
      <c r="J38" s="118"/>
      <c r="K38" s="51"/>
    </row>
    <row r="39" spans="1:11" ht="15" customHeight="1" x14ac:dyDescent="0.25">
      <c r="A39" s="15"/>
      <c r="B39" s="16"/>
      <c r="C39" s="52"/>
      <c r="D39" s="22"/>
      <c r="E39" s="60"/>
      <c r="F39" s="60"/>
      <c r="G39" s="61"/>
      <c r="H39" s="116"/>
      <c r="I39" s="117"/>
      <c r="J39" s="118"/>
      <c r="K39" s="51"/>
    </row>
    <row r="40" spans="1:11" ht="15" customHeight="1" x14ac:dyDescent="0.25">
      <c r="A40" s="15"/>
      <c r="B40" s="16"/>
      <c r="C40" s="52"/>
      <c r="D40" s="22"/>
      <c r="E40" s="20"/>
      <c r="F40" s="20"/>
      <c r="G40" s="21"/>
      <c r="H40" s="17"/>
      <c r="I40" s="18"/>
      <c r="J40" s="19"/>
      <c r="K40" s="51"/>
    </row>
    <row r="41" spans="1:11" ht="15" customHeight="1" x14ac:dyDescent="0.25">
      <c r="A41" s="62" t="s">
        <v>23</v>
      </c>
      <c r="B41" s="63"/>
      <c r="C41" s="63"/>
      <c r="D41" s="64"/>
      <c r="E41" s="65" t="s">
        <v>75</v>
      </c>
      <c r="F41" s="66"/>
      <c r="G41" s="66"/>
      <c r="H41" s="66"/>
      <c r="I41" s="66"/>
      <c r="J41" s="66"/>
      <c r="K41" s="67"/>
    </row>
    <row r="42" spans="1:11" ht="15" customHeight="1" x14ac:dyDescent="0.25">
      <c r="A42" s="71" t="s">
        <v>46</v>
      </c>
      <c r="B42" s="71"/>
      <c r="C42" s="71"/>
      <c r="D42" s="71"/>
      <c r="E42" s="68"/>
      <c r="F42" s="69"/>
      <c r="G42" s="69"/>
      <c r="H42" s="69"/>
      <c r="I42" s="69"/>
      <c r="J42" s="69"/>
      <c r="K42" s="70"/>
    </row>
    <row r="43" spans="1:11" ht="15" customHeight="1" x14ac:dyDescent="0.25">
      <c r="A43" s="111" t="s">
        <v>76</v>
      </c>
      <c r="B43" s="112"/>
      <c r="C43" s="112"/>
      <c r="D43" s="112"/>
      <c r="E43" s="112"/>
      <c r="F43" s="112"/>
      <c r="G43" s="113"/>
      <c r="H43" s="114" t="s">
        <v>18</v>
      </c>
      <c r="I43" s="115"/>
      <c r="J43" s="115"/>
      <c r="K43" s="26">
        <f>SUM(K15:K40)</f>
        <v>2448.1499999999996</v>
      </c>
    </row>
    <row r="44" spans="1:11" ht="15" customHeight="1" x14ac:dyDescent="0.25">
      <c r="A44" s="156" t="s">
        <v>51</v>
      </c>
      <c r="B44" s="156"/>
      <c r="C44" s="156"/>
      <c r="D44" s="156"/>
      <c r="E44" s="156"/>
      <c r="F44" s="156"/>
      <c r="G44" s="156"/>
      <c r="H44" s="114"/>
      <c r="I44" s="115"/>
      <c r="J44" s="115"/>
      <c r="K44" s="26"/>
    </row>
    <row r="45" spans="1:11" ht="15" customHeight="1" x14ac:dyDescent="0.25">
      <c r="A45" s="72" t="s">
        <v>77</v>
      </c>
      <c r="B45" s="73"/>
      <c r="C45" s="73"/>
      <c r="D45" s="73"/>
      <c r="E45" s="73"/>
      <c r="F45" s="73"/>
      <c r="G45" s="74"/>
      <c r="H45" s="24"/>
      <c r="I45" s="25"/>
      <c r="J45" s="25"/>
      <c r="K45" s="26"/>
    </row>
    <row r="46" spans="1:11" x14ac:dyDescent="0.25">
      <c r="A46" s="107" t="s">
        <v>24</v>
      </c>
      <c r="B46" s="108"/>
      <c r="C46" s="108"/>
      <c r="D46" s="27" t="s">
        <v>25</v>
      </c>
      <c r="E46" s="109" t="s">
        <v>26</v>
      </c>
      <c r="F46" s="109"/>
      <c r="G46" s="28" t="s">
        <v>27</v>
      </c>
      <c r="H46" s="110" t="s">
        <v>25</v>
      </c>
      <c r="I46" s="110"/>
      <c r="J46" s="110"/>
      <c r="K46" s="28" t="s">
        <v>26</v>
      </c>
    </row>
    <row r="47" spans="1:11" x14ac:dyDescent="0.25">
      <c r="A47" s="104"/>
      <c r="B47" s="155"/>
      <c r="C47" s="155"/>
      <c r="D47" s="29"/>
      <c r="E47" s="104"/>
      <c r="F47" s="104"/>
      <c r="G47" s="30"/>
      <c r="H47" s="103"/>
      <c r="I47" s="103"/>
      <c r="J47" s="103"/>
      <c r="K47" s="31"/>
    </row>
    <row r="48" spans="1:11" x14ac:dyDescent="0.25">
      <c r="A48" s="104"/>
      <c r="B48" s="155"/>
      <c r="C48" s="155"/>
      <c r="D48" s="32"/>
      <c r="E48" s="104"/>
      <c r="F48" s="104"/>
      <c r="G48" s="30"/>
      <c r="H48" s="103"/>
      <c r="I48" s="103"/>
      <c r="J48" s="103"/>
      <c r="K48" s="33"/>
    </row>
    <row r="49" spans="1:11" x14ac:dyDescent="0.25">
      <c r="A49" s="105"/>
      <c r="B49" s="145"/>
      <c r="C49" s="145"/>
      <c r="D49" s="34"/>
      <c r="E49" s="105"/>
      <c r="F49" s="105"/>
      <c r="G49" s="35"/>
      <c r="H49" s="106" t="s">
        <v>28</v>
      </c>
      <c r="I49" s="106"/>
      <c r="J49" s="106"/>
      <c r="K49" s="36"/>
    </row>
    <row r="50" spans="1:11" x14ac:dyDescent="0.25">
      <c r="A50" s="37"/>
      <c r="B50" s="38"/>
      <c r="C50" s="39"/>
      <c r="D50" s="38"/>
      <c r="E50" s="38"/>
      <c r="F50" s="38"/>
      <c r="G50" s="38"/>
      <c r="H50" s="146"/>
      <c r="I50" s="146"/>
      <c r="J50" s="146"/>
      <c r="K50" s="40"/>
    </row>
    <row r="51" spans="1:1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x14ac:dyDescent="0.25">
      <c r="A52" s="41"/>
      <c r="B52" s="42"/>
      <c r="C52" s="43"/>
      <c r="D52" s="42"/>
      <c r="E52" s="42"/>
      <c r="F52" s="42"/>
      <c r="G52" s="42"/>
      <c r="H52" s="44"/>
      <c r="I52" s="44"/>
      <c r="J52" s="44"/>
      <c r="K52" s="45"/>
    </row>
    <row r="53" spans="1:11" x14ac:dyDescent="0.25">
      <c r="A53" s="147"/>
      <c r="B53" s="148"/>
      <c r="C53" s="148"/>
      <c r="D53" s="46"/>
      <c r="E53" s="46"/>
      <c r="F53" s="46"/>
      <c r="G53" s="46"/>
      <c r="H53" s="47"/>
      <c r="I53" s="47"/>
      <c r="J53" s="47"/>
      <c r="K53" s="48"/>
    </row>
    <row r="54" spans="1:11" x14ac:dyDescent="0.25">
      <c r="A54" s="158" t="s">
        <v>52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60"/>
    </row>
    <row r="55" spans="1:11" x14ac:dyDescent="0.25">
      <c r="A55" s="152" t="s">
        <v>48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1:11" ht="15" customHeight="1" x14ac:dyDescent="0.25">
      <c r="A56" s="149" t="s">
        <v>29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1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41"/>
      <c r="B59" s="42"/>
      <c r="C59" s="42"/>
      <c r="D59" s="42"/>
      <c r="E59" s="49"/>
      <c r="F59" s="49"/>
      <c r="G59" s="42"/>
      <c r="H59" s="44"/>
      <c r="I59" s="50"/>
      <c r="J59" s="44"/>
      <c r="K59" s="45"/>
    </row>
    <row r="60" spans="1:11" ht="15" customHeight="1" x14ac:dyDescent="0.25">
      <c r="A60" s="100" t="s">
        <v>30</v>
      </c>
      <c r="B60" s="101"/>
      <c r="C60" s="101"/>
      <c r="D60" s="101"/>
      <c r="E60" s="101"/>
      <c r="F60" s="101"/>
      <c r="G60" s="101" t="s">
        <v>31</v>
      </c>
      <c r="H60" s="101"/>
      <c r="I60" s="101"/>
      <c r="J60" s="101"/>
      <c r="K60" s="102"/>
    </row>
    <row r="61" spans="1:11" ht="15" customHeight="1" x14ac:dyDescent="0.25">
      <c r="A61" s="96" t="s">
        <v>32</v>
      </c>
      <c r="B61" s="97"/>
      <c r="C61" s="97"/>
      <c r="D61" s="97"/>
      <c r="E61" s="97"/>
      <c r="F61" s="97"/>
      <c r="G61" s="97" t="s">
        <v>33</v>
      </c>
      <c r="H61" s="97"/>
      <c r="I61" s="97"/>
      <c r="J61" s="97"/>
      <c r="K61" s="98"/>
    </row>
    <row r="62" spans="1:11" ht="15" customHeight="1" x14ac:dyDescent="0.25">
      <c r="A62" s="96" t="s">
        <v>34</v>
      </c>
      <c r="B62" s="97"/>
      <c r="C62" s="97"/>
      <c r="D62" s="97"/>
      <c r="E62" s="97"/>
      <c r="F62" s="97"/>
      <c r="G62" s="97" t="s">
        <v>35</v>
      </c>
      <c r="H62" s="97"/>
      <c r="I62" s="97"/>
      <c r="J62" s="97"/>
      <c r="K62" s="98"/>
    </row>
    <row r="63" spans="1:11" ht="15" customHeight="1" x14ac:dyDescent="0.25">
      <c r="A63" s="96" t="s">
        <v>49</v>
      </c>
      <c r="B63" s="97"/>
      <c r="C63" s="97"/>
      <c r="D63" s="97"/>
      <c r="E63" s="97"/>
      <c r="F63" s="97"/>
      <c r="G63" s="97" t="s">
        <v>36</v>
      </c>
      <c r="H63" s="97"/>
      <c r="I63" s="97"/>
      <c r="J63" s="97"/>
      <c r="K63" s="98"/>
    </row>
    <row r="64" spans="1:11" ht="15" customHeight="1" x14ac:dyDescent="0.25">
      <c r="A64" s="99" t="s">
        <v>37</v>
      </c>
      <c r="B64" s="97"/>
      <c r="C64" s="97"/>
      <c r="D64" s="97"/>
      <c r="E64" s="97"/>
      <c r="F64" s="97"/>
      <c r="G64" s="97"/>
      <c r="H64" s="97"/>
      <c r="I64" s="97"/>
      <c r="J64" s="97"/>
      <c r="K64" s="98"/>
    </row>
    <row r="65" spans="1:11" ht="15" customHeight="1" x14ac:dyDescent="0.25">
      <c r="A65" s="161" t="s">
        <v>38</v>
      </c>
      <c r="B65" s="162"/>
      <c r="C65" s="162"/>
      <c r="D65" s="162"/>
      <c r="E65" s="162"/>
      <c r="F65" s="162"/>
      <c r="G65" s="163" t="s">
        <v>39</v>
      </c>
      <c r="H65" s="163"/>
      <c r="I65" s="163"/>
      <c r="J65" s="163"/>
      <c r="K65" s="164"/>
    </row>
    <row r="66" spans="1:11" ht="15" customHeight="1" x14ac:dyDescent="0.25">
      <c r="A66" s="53" t="s">
        <v>40</v>
      </c>
      <c r="B66" s="54"/>
      <c r="C66" s="54"/>
      <c r="D66" s="54"/>
      <c r="E66" s="54"/>
      <c r="F66" s="54"/>
      <c r="G66" s="54"/>
      <c r="H66" s="54"/>
      <c r="I66" s="54"/>
      <c r="J66" s="54"/>
      <c r="K66" s="55"/>
    </row>
    <row r="67" spans="1:11" x14ac:dyDescent="0.25">
      <c r="A67" s="56" t="s">
        <v>41</v>
      </c>
      <c r="B67" s="56"/>
      <c r="C67" s="56"/>
      <c r="D67" s="56"/>
      <c r="E67" s="56"/>
      <c r="F67" s="56"/>
      <c r="G67" s="56" t="s">
        <v>42</v>
      </c>
      <c r="H67" s="56"/>
      <c r="I67" s="56"/>
      <c r="J67" s="56"/>
      <c r="K67" s="56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</row>
  </sheetData>
  <mergeCells count="100">
    <mergeCell ref="E41:K42"/>
    <mergeCell ref="A42:D42"/>
    <mergeCell ref="E39:G39"/>
    <mergeCell ref="H39:J39"/>
    <mergeCell ref="E38:G38"/>
    <mergeCell ref="H38:J38"/>
    <mergeCell ref="A10:D10"/>
    <mergeCell ref="E10:G10"/>
    <mergeCell ref="A65:F65"/>
    <mergeCell ref="G65:K65"/>
    <mergeCell ref="A63:F63"/>
    <mergeCell ref="G63:K63"/>
    <mergeCell ref="A54:K54"/>
    <mergeCell ref="A47:C47"/>
    <mergeCell ref="E27:G27"/>
    <mergeCell ref="H27:J27"/>
    <mergeCell ref="H44:J44"/>
    <mergeCell ref="G11:K11"/>
    <mergeCell ref="B12:C12"/>
    <mergeCell ref="D12:G12"/>
    <mergeCell ref="H12:K12"/>
    <mergeCell ref="A13:D13"/>
    <mergeCell ref="A49:C49"/>
    <mergeCell ref="H50:J50"/>
    <mergeCell ref="A53:C53"/>
    <mergeCell ref="A56:K56"/>
    <mergeCell ref="A55:K55"/>
    <mergeCell ref="A48:C48"/>
    <mergeCell ref="E47:F47"/>
    <mergeCell ref="H48:J48"/>
    <mergeCell ref="A43:G43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E49:F49"/>
    <mergeCell ref="H49:J49"/>
    <mergeCell ref="A46:C46"/>
    <mergeCell ref="E46:F46"/>
    <mergeCell ref="H46:J46"/>
    <mergeCell ref="A45:G45"/>
    <mergeCell ref="H43:J43"/>
    <mergeCell ref="E33:G33"/>
    <mergeCell ref="H33:J33"/>
    <mergeCell ref="A66:K66"/>
    <mergeCell ref="A67:F67"/>
    <mergeCell ref="G67:K67"/>
    <mergeCell ref="A68:F71"/>
    <mergeCell ref="G68:K71"/>
    <mergeCell ref="K13:K14"/>
    <mergeCell ref="A41:D41"/>
    <mergeCell ref="A44:G44"/>
    <mergeCell ref="A64:F64"/>
    <mergeCell ref="G64:K64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2022-11-08T14:57:07Z</dcterms:modified>
</cp:coreProperties>
</file>