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1" documentId="8_{A7AC9EAA-1400-40B5-92B1-023C7E28EBFC}" xr6:coauthVersionLast="47" xr6:coauthVersionMax="47" xr10:uidLastSave="{24D4574F-AF2E-4D53-AD87-6AD061C5B2FE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1" l="1"/>
  <c r="K102" i="1" s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34" i="1" s="1"/>
</calcChain>
</file>

<file path=xl/sharedStrings.xml><?xml version="1.0" encoding="utf-8"?>
<sst xmlns="http://schemas.openxmlformats.org/spreadsheetml/2006/main" count="219" uniqueCount="98">
  <si>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</si>
  <si>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</si>
  <si>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</si>
  <si>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</si>
  <si>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</si>
  <si>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</si>
  <si>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</si>
  <si>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XXXXXXXXXXXXXXXXX</t>
  </si>
  <si>
    <t>FR</t>
  </si>
  <si>
    <t>No. DE PROV.</t>
  </si>
  <si>
    <t>Nº DE CONTACTO DEL PROVEEDOR:</t>
  </si>
  <si>
    <t>AG</t>
  </si>
  <si>
    <t>No. DE REG.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</si>
  <si>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</si>
  <si>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</si>
  <si>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</si>
  <si>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</si>
  <si>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</si>
  <si>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</si>
  <si>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</si>
  <si>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</si>
  <si>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</si>
  <si>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</si>
  <si>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</si>
  <si>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</si>
  <si>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</si>
  <si>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TIEMPO DE ENTREGA: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</si>
  <si>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</si>
  <si>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</si>
  <si>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</si>
  <si>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</si>
  <si>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</si>
  <si>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</si>
  <si>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</si>
  <si>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</si>
  <si>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</si>
  <si>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</si>
  <si>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</si>
  <si>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</si>
  <si>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</si>
  <si>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</si>
  <si>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</si>
  <si>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</si>
  <si>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</si>
  <si>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</si>
  <si>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</si>
  <si>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</si>
  <si>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NOMBRE DEL ADMINISTRADOR DE LA ORDEN DE COMPRA: XXXXXXXXXXXXXXXXXXXXXXXX</t>
  </si>
  <si>
    <t xml:space="preserve">         ELABORADO                                  REVISADO                                 VISTO BUENO PRESUPUESTARIO</t>
  </si>
  <si>
    <t>SUBGERENTE ADMINISTRATIVA</t>
  </si>
  <si>
    <t>XXXXXXXXXXXXXXXX</t>
  </si>
  <si>
    <t>UNIDADES</t>
  </si>
  <si>
    <t>XXXXXXXXXXXX</t>
  </si>
  <si>
    <t>TIEMPO DE ENTREGA: INMEDIATA</t>
  </si>
  <si>
    <t>UNIDAD DE INFORMÁTICA</t>
  </si>
  <si>
    <t>010209</t>
  </si>
  <si>
    <t>ACUERDO DE APROBACIÓN DE ADJUDICACIÓN N° 32,  ACTA N° 30 DE FECHA 28/06/2022</t>
  </si>
  <si>
    <t>PARA SER UTILIZADOS EN LA REPARACIÓN DE COMPUTADORAS DE DIFERENTES UNIDADES DE ESTA MUNICIPALIDAD</t>
  </si>
  <si>
    <t>00154</t>
  </si>
  <si>
    <t>STB COMPUTER, S.A. DE C.V.</t>
  </si>
  <si>
    <r>
      <t>CORREO ELECTRÓNICO:</t>
    </r>
    <r>
      <rPr>
        <b/>
        <sz val="9"/>
        <color theme="1"/>
        <rFont val="Calibri Light"/>
        <family val="1"/>
        <scheme val="major"/>
      </rPr>
      <t xml:space="preserve"> XXXXXXXXXXXXXXXXXXXX</t>
    </r>
  </si>
  <si>
    <t>TECLADO OMEGA MULTIMEDIA KB-2000 USB ESPAÑOL BLK Y MOUSE OMEGA 3D OPTICAL USB ON BLISTER BLACK</t>
  </si>
  <si>
    <t>TECLADO OMEGA MULTIMEDIA KB-2000 USB ESPAÑOL BLK Y MOUSE OEMGA 3D OPTICAL USB ON BLISTER BLACK</t>
  </si>
  <si>
    <t xml:space="preserve">MEMORIA RAM CRUCIAL BALLISTIK  DE 8 GB,DDR4 3200MHZ BLACK C16 DIMM </t>
  </si>
  <si>
    <t>NEXT SOLUTIONS INSFRASTRUCTURE-BULK CABLE-UTP</t>
  </si>
  <si>
    <t>CABLE DE VIDEO VGA 6 PIES MACHO MACHO</t>
  </si>
  <si>
    <t>VABLE DE VIDEO VGA 6 PIES MACHO MACHO</t>
  </si>
  <si>
    <t>CABLE USB 3.0 PARA IMPRESORA, 6 PIES, USB 3.0 TIPO A/B 3.0</t>
  </si>
  <si>
    <t>DISCO KINGSTON SSD A400 480GB 2.5" SATA 3,GRIS</t>
  </si>
  <si>
    <t>DISCO DURO SEAGATE BARRACUDA 1TB SATA 3.5" 7200 RPM 64MB PC</t>
  </si>
  <si>
    <t>SEAGATE BARRACUDA ST4000DM004-DISCO DURO-4TB</t>
  </si>
  <si>
    <t>DISCO DURO SEAGATE 4TB EXPANSION 2.5" USB 3.0 EXTERNO NEGRO</t>
  </si>
  <si>
    <t>ENCLOSURE AGILER 3.5" USB 3.0,SATA HDD EXTERNAL</t>
  </si>
  <si>
    <t>SWITCH TP-LINK 8 PUERTOS 10/100/1000MBPS RJ45</t>
  </si>
  <si>
    <t>FUENTE DE PODER OMEGA ATX 1800W</t>
  </si>
  <si>
    <t>MEMORIA USB  KINGSTON DT EXODIA 128GB USB 3.2 GEN 1 NEGRO/AMARILLO</t>
  </si>
  <si>
    <t>MEMORIA USB  KINGSTON DT EXODIA 32GB USB 3.2 GEN 1 NEGRA</t>
  </si>
  <si>
    <t>CONECTOR RJ45 MACHO CAT5E</t>
  </si>
  <si>
    <t>CASE M20 BLACK COATING USB+AUDIO+FUENTE DE PODER OMEGA ATX 1800W</t>
  </si>
  <si>
    <t>PROCESADOR INTEL CORE I5 10400 2.90GHZ 10TH GEN LGA1200 6-CORE 12MB 65W</t>
  </si>
  <si>
    <t>MOTHERBOARD GIGABYTE H410 H MICRO ATX LGA1200 10TH GEN MICRO ATX 2DDR4 DIMM USB 3.2/2.0 HDMI/VGA</t>
  </si>
  <si>
    <t>NOMBRE DEL ADMINISTRADOR DE LA ORDEN DE COMPRA: XXXXXXXXXXXXXXXXXX</t>
  </si>
  <si>
    <t>CONTACTO DEL ADMINISTRADOR DE LA ORDEN DE COMPRA:  XXXXXXXXXXXXXXXXXXXXXXXXXXXXXX</t>
  </si>
  <si>
    <t xml:space="preserve">  LIC. XXXXXXXXXXXXXXXXXXXX                     LIC. XXXXXXXXXXXXXXXXXXXXXXX                      LIC. XXXXXXXXXXXXXXXXX</t>
  </si>
  <si>
    <t>DEPARTAMENTO DE TALLERES</t>
  </si>
  <si>
    <t>00155</t>
  </si>
  <si>
    <t>ALPINA, LIMITADA DE CAPITAL VARIABLE</t>
  </si>
  <si>
    <t>2505-9595</t>
  </si>
  <si>
    <t>XXXXXXXXXXX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</si>
  <si>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</si>
  <si>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</t>
    </r>
  </si>
  <si>
    <t>020504</t>
  </si>
  <si>
    <t xml:space="preserve">UNIDAD  </t>
  </si>
  <si>
    <t>MOTOR DE ARRANQUE 24 V</t>
  </si>
  <si>
    <t xml:space="preserve"> SE SOLICITA ESTA COMPRA PARA EL CAMIóN LIVIANO MITSUBISHI CANTER, AÑO 2000, MOTOR 4D32-G60513, CHASIS FE515B-A06391, PERTENECIENTE A ESTA MUNICIPALIDAD</t>
  </si>
  <si>
    <t>CONTACTO DEL ADMINISTRADOR DE LA ORDEN DE COMPRA: XXXXXXXXXXXX</t>
  </si>
  <si>
    <t>ACUERDO DE APROBACIÓN DE ADJUDICACIÓN N° 31,  ACTA N° 30 DE FECHA 28/06/2022</t>
  </si>
  <si>
    <t xml:space="preserve">  LIC. XXXXXXXXXXXXXXXXXXXX                     LIC. XXXXXXXXXXXXXXXXXXXXXXXXXX                       LIC. 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</si>
</sst>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300" name="1 Imagen" descr="logo del salvador.gif">
          <a:extLst>
            <a:ext uri="{FF2B5EF4-FFF2-40B4-BE49-F238E27FC236}">
              <a16:creationId xmlns:a16="http://schemas.microsoft.com/office/drawing/2014/main" id="{224D9DD0-537C-47EC-B32D-9B8B3FE35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80923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301" name="Imagen 300">
          <a:extLst>
            <a:ext uri="{FF2B5EF4-FFF2-40B4-BE49-F238E27FC236}">
              <a16:creationId xmlns:a16="http://schemas.microsoft.com/office/drawing/2014/main" id="{33970E88-960C-4CB5-AF33-CF798155C8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80675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64</xdr:row>
      <xdr:rowOff>45720</xdr:rowOff>
    </xdr:from>
    <xdr:ext cx="447674" cy="449580"/>
    <xdr:pic>
      <xdr:nvPicPr>
        <xdr:cNvPr id="302" name="1 Imagen" descr="logo del salvador.gif">
          <a:extLst>
            <a:ext uri="{FF2B5EF4-FFF2-40B4-BE49-F238E27FC236}">
              <a16:creationId xmlns:a16="http://schemas.microsoft.com/office/drawing/2014/main" id="{D66B8657-6211-45F1-845D-598CD158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9116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64</xdr:row>
      <xdr:rowOff>20959</xdr:rowOff>
    </xdr:from>
    <xdr:ext cx="567736" cy="541015"/>
    <xdr:pic>
      <xdr:nvPicPr>
        <xdr:cNvPr id="303" name="Imagen 302">
          <a:extLst>
            <a:ext uri="{FF2B5EF4-FFF2-40B4-BE49-F238E27FC236}">
              <a16:creationId xmlns:a16="http://schemas.microsoft.com/office/drawing/2014/main" id="{0F97769C-AF2C-4D02-BC4E-B078CBBD3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090917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130"/>
  <sheetViews>
    <sheetView tabSelected="1" zoomScale="67" workbookViewId="0">
      <selection activeCell="A5" sqref="A5:K130"/>
    </sheetView>
  </sheetViews>
  <sheetFormatPr baseColWidth="10" defaultRowHeight="15" x14ac:dyDescent="0.25"/>
  <sheetData>
    <row r="2" spans="1:11" ht="15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30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5" customHeight="1" x14ac:dyDescent="0.25">
      <c r="A5" s="10" t="s">
        <v>1</v>
      </c>
      <c r="B5" s="11">
        <v>44748</v>
      </c>
      <c r="C5" s="12"/>
      <c r="D5" s="13"/>
      <c r="E5" s="14" t="s">
        <v>2</v>
      </c>
      <c r="F5" s="15" t="s">
        <v>54</v>
      </c>
      <c r="G5" s="16"/>
      <c r="H5" s="17" t="s">
        <v>3</v>
      </c>
      <c r="I5" s="18">
        <v>2</v>
      </c>
      <c r="J5" s="19" t="s">
        <v>4</v>
      </c>
      <c r="K5" s="20" t="s">
        <v>58</v>
      </c>
    </row>
    <row r="6" spans="1:11" ht="15" customHeight="1" x14ac:dyDescent="0.25">
      <c r="A6" s="21" t="s">
        <v>5</v>
      </c>
      <c r="B6" s="22" t="s">
        <v>59</v>
      </c>
      <c r="C6" s="23"/>
      <c r="D6" s="24"/>
      <c r="E6" s="25" t="s">
        <v>6</v>
      </c>
      <c r="F6" s="26" t="s">
        <v>50</v>
      </c>
      <c r="G6" s="27"/>
      <c r="H6" s="17" t="s">
        <v>8</v>
      </c>
      <c r="I6" s="28">
        <v>0</v>
      </c>
      <c r="J6" s="19" t="s">
        <v>9</v>
      </c>
      <c r="K6" s="29"/>
    </row>
    <row r="7" spans="1:11" x14ac:dyDescent="0.25">
      <c r="A7" s="30" t="s">
        <v>10</v>
      </c>
      <c r="B7" s="31"/>
      <c r="C7" s="31"/>
      <c r="D7" s="32"/>
      <c r="E7" s="33" t="s">
        <v>52</v>
      </c>
      <c r="F7" s="34"/>
      <c r="G7" s="35"/>
      <c r="H7" s="17" t="s">
        <v>11</v>
      </c>
      <c r="I7" s="28">
        <v>1</v>
      </c>
      <c r="J7" s="19" t="s">
        <v>12</v>
      </c>
      <c r="K7" s="36" t="s">
        <v>46</v>
      </c>
    </row>
    <row r="8" spans="1:11" ht="15" customHeight="1" x14ac:dyDescent="0.25">
      <c r="A8" s="22" t="s">
        <v>60</v>
      </c>
      <c r="B8" s="31"/>
      <c r="C8" s="31"/>
      <c r="D8" s="31"/>
      <c r="E8" s="31"/>
      <c r="F8" s="32"/>
      <c r="G8" s="22" t="s">
        <v>13</v>
      </c>
      <c r="H8" s="31"/>
      <c r="I8" s="31"/>
      <c r="J8" s="31"/>
      <c r="K8" s="32"/>
    </row>
    <row r="9" spans="1:11" ht="15" customHeight="1" x14ac:dyDescent="0.25">
      <c r="A9" s="21" t="s">
        <v>14</v>
      </c>
      <c r="B9" s="37"/>
      <c r="C9" s="38"/>
      <c r="D9" s="39" t="s">
        <v>15</v>
      </c>
      <c r="E9" s="40"/>
      <c r="F9" s="40"/>
      <c r="G9" s="41"/>
      <c r="H9" s="42" t="s">
        <v>16</v>
      </c>
      <c r="I9" s="43"/>
      <c r="J9" s="43"/>
      <c r="K9" s="44"/>
    </row>
    <row r="10" spans="1:11" x14ac:dyDescent="0.25">
      <c r="A10" s="145" t="s">
        <v>17</v>
      </c>
      <c r="B10" s="146"/>
      <c r="C10" s="146"/>
      <c r="D10" s="146"/>
      <c r="E10" s="45" t="s">
        <v>18</v>
      </c>
      <c r="F10" s="46"/>
      <c r="G10" s="47"/>
      <c r="H10" s="48" t="s">
        <v>19</v>
      </c>
      <c r="I10" s="49"/>
      <c r="J10" s="50"/>
      <c r="K10" s="51" t="s">
        <v>20</v>
      </c>
    </row>
    <row r="11" spans="1:11" ht="24" x14ac:dyDescent="0.25">
      <c r="A11" s="52" t="s">
        <v>21</v>
      </c>
      <c r="B11" s="53" t="s">
        <v>22</v>
      </c>
      <c r="C11" s="52" t="s">
        <v>23</v>
      </c>
      <c r="D11" s="54" t="s">
        <v>24</v>
      </c>
      <c r="E11" s="55"/>
      <c r="F11" s="56"/>
      <c r="G11" s="57"/>
      <c r="H11" s="58"/>
      <c r="I11" s="59"/>
      <c r="J11" s="60"/>
      <c r="K11" s="61"/>
    </row>
    <row r="12" spans="1:11" ht="15" customHeight="1" x14ac:dyDescent="0.25">
      <c r="A12" s="62">
        <v>54115</v>
      </c>
      <c r="B12" s="63" t="s">
        <v>55</v>
      </c>
      <c r="C12" s="71">
        <v>24</v>
      </c>
      <c r="D12" s="64" t="s">
        <v>51</v>
      </c>
      <c r="E12" s="72" t="s">
        <v>61</v>
      </c>
      <c r="F12" s="73" t="s">
        <v>62</v>
      </c>
      <c r="G12" s="74" t="s">
        <v>62</v>
      </c>
      <c r="H12" s="68">
        <v>10</v>
      </c>
      <c r="I12" s="69">
        <v>8000</v>
      </c>
      <c r="J12" s="70">
        <v>8000</v>
      </c>
      <c r="K12" s="147">
        <f>H12*C12</f>
        <v>240</v>
      </c>
    </row>
    <row r="13" spans="1:11" ht="15" customHeight="1" x14ac:dyDescent="0.25">
      <c r="A13" s="62">
        <v>54115</v>
      </c>
      <c r="B13" s="63" t="s">
        <v>55</v>
      </c>
      <c r="C13" s="75">
        <v>6</v>
      </c>
      <c r="D13" s="76" t="s">
        <v>51</v>
      </c>
      <c r="E13" s="72" t="s">
        <v>63</v>
      </c>
      <c r="F13" s="73" t="s">
        <v>63</v>
      </c>
      <c r="G13" s="74" t="s">
        <v>63</v>
      </c>
      <c r="H13" s="68">
        <v>60</v>
      </c>
      <c r="I13" s="69">
        <v>60</v>
      </c>
      <c r="J13" s="70">
        <v>60</v>
      </c>
      <c r="K13" s="147">
        <f t="shared" ref="K13:K29" si="0">H13*C13</f>
        <v>360</v>
      </c>
    </row>
    <row r="14" spans="1:11" ht="15" customHeight="1" x14ac:dyDescent="0.25">
      <c r="A14" s="62">
        <v>54115</v>
      </c>
      <c r="B14" s="63" t="s">
        <v>55</v>
      </c>
      <c r="C14" s="75">
        <v>2</v>
      </c>
      <c r="D14" s="76" t="s">
        <v>51</v>
      </c>
      <c r="E14" s="73" t="s">
        <v>64</v>
      </c>
      <c r="F14" s="73" t="s">
        <v>64</v>
      </c>
      <c r="G14" s="74" t="s">
        <v>64</v>
      </c>
      <c r="H14" s="68">
        <v>245</v>
      </c>
      <c r="I14" s="69">
        <v>245</v>
      </c>
      <c r="J14" s="70">
        <v>245</v>
      </c>
      <c r="K14" s="147">
        <f t="shared" si="0"/>
        <v>490</v>
      </c>
    </row>
    <row r="15" spans="1:11" x14ac:dyDescent="0.25">
      <c r="A15" s="62">
        <v>54115</v>
      </c>
      <c r="B15" s="63" t="s">
        <v>55</v>
      </c>
      <c r="C15" s="75">
        <v>24</v>
      </c>
      <c r="D15" s="76" t="s">
        <v>51</v>
      </c>
      <c r="E15" s="65" t="s">
        <v>65</v>
      </c>
      <c r="F15" s="66" t="s">
        <v>66</v>
      </c>
      <c r="G15" s="67" t="s">
        <v>66</v>
      </c>
      <c r="H15" s="68">
        <v>4</v>
      </c>
      <c r="I15" s="69">
        <v>4</v>
      </c>
      <c r="J15" s="70">
        <v>4</v>
      </c>
      <c r="K15" s="147">
        <f t="shared" si="0"/>
        <v>96</v>
      </c>
    </row>
    <row r="16" spans="1:11" x14ac:dyDescent="0.25">
      <c r="A16" s="62">
        <v>54115</v>
      </c>
      <c r="B16" s="63" t="s">
        <v>55</v>
      </c>
      <c r="C16" s="75">
        <v>12</v>
      </c>
      <c r="D16" s="76" t="s">
        <v>51</v>
      </c>
      <c r="E16" s="73" t="s">
        <v>67</v>
      </c>
      <c r="F16" s="73" t="s">
        <v>67</v>
      </c>
      <c r="G16" s="74" t="s">
        <v>67</v>
      </c>
      <c r="H16" s="68">
        <v>4</v>
      </c>
      <c r="I16" s="69">
        <v>4</v>
      </c>
      <c r="J16" s="70">
        <v>4</v>
      </c>
      <c r="K16" s="147">
        <f t="shared" si="0"/>
        <v>48</v>
      </c>
    </row>
    <row r="17" spans="1:11" x14ac:dyDescent="0.25">
      <c r="A17" s="62">
        <v>54115</v>
      </c>
      <c r="B17" s="63" t="s">
        <v>55</v>
      </c>
      <c r="C17" s="75">
        <v>4</v>
      </c>
      <c r="D17" s="76" t="s">
        <v>51</v>
      </c>
      <c r="E17" s="73" t="s">
        <v>68</v>
      </c>
      <c r="F17" s="73" t="s">
        <v>68</v>
      </c>
      <c r="G17" s="74" t="s">
        <v>68</v>
      </c>
      <c r="H17" s="68">
        <v>70</v>
      </c>
      <c r="I17" s="69">
        <v>70</v>
      </c>
      <c r="J17" s="70">
        <v>70</v>
      </c>
      <c r="K17" s="147">
        <f t="shared" si="0"/>
        <v>280</v>
      </c>
    </row>
    <row r="18" spans="1:11" x14ac:dyDescent="0.25">
      <c r="A18" s="62">
        <v>54115</v>
      </c>
      <c r="B18" s="63" t="s">
        <v>55</v>
      </c>
      <c r="C18" s="75">
        <v>12</v>
      </c>
      <c r="D18" s="76" t="s">
        <v>51</v>
      </c>
      <c r="E18" s="73" t="s">
        <v>69</v>
      </c>
      <c r="F18" s="73" t="s">
        <v>69</v>
      </c>
      <c r="G18" s="74" t="s">
        <v>69</v>
      </c>
      <c r="H18" s="68">
        <v>55</v>
      </c>
      <c r="I18" s="69">
        <v>55</v>
      </c>
      <c r="J18" s="70">
        <v>55</v>
      </c>
      <c r="K18" s="147">
        <f t="shared" si="0"/>
        <v>660</v>
      </c>
    </row>
    <row r="19" spans="1:11" x14ac:dyDescent="0.25">
      <c r="A19" s="62">
        <v>54115</v>
      </c>
      <c r="B19" s="63" t="s">
        <v>55</v>
      </c>
      <c r="C19" s="75">
        <v>2</v>
      </c>
      <c r="D19" s="76" t="s">
        <v>51</v>
      </c>
      <c r="E19" s="73" t="s">
        <v>70</v>
      </c>
      <c r="F19" s="73" t="s">
        <v>70</v>
      </c>
      <c r="G19" s="74" t="s">
        <v>70</v>
      </c>
      <c r="H19" s="68">
        <v>155</v>
      </c>
      <c r="I19" s="69">
        <v>155</v>
      </c>
      <c r="J19" s="70">
        <v>155</v>
      </c>
      <c r="K19" s="147">
        <f t="shared" si="0"/>
        <v>310</v>
      </c>
    </row>
    <row r="20" spans="1:11" x14ac:dyDescent="0.25">
      <c r="A20" s="62">
        <v>54115</v>
      </c>
      <c r="B20" s="63" t="s">
        <v>55</v>
      </c>
      <c r="C20" s="75">
        <v>1</v>
      </c>
      <c r="D20" s="76" t="s">
        <v>51</v>
      </c>
      <c r="E20" s="73" t="s">
        <v>71</v>
      </c>
      <c r="F20" s="73" t="s">
        <v>71</v>
      </c>
      <c r="G20" s="74" t="s">
        <v>71</v>
      </c>
      <c r="H20" s="68">
        <v>140</v>
      </c>
      <c r="I20" s="69">
        <v>140</v>
      </c>
      <c r="J20" s="70">
        <v>140</v>
      </c>
      <c r="K20" s="147">
        <f t="shared" si="0"/>
        <v>140</v>
      </c>
    </row>
    <row r="21" spans="1:11" x14ac:dyDescent="0.25">
      <c r="A21" s="62">
        <v>54115</v>
      </c>
      <c r="B21" s="63" t="s">
        <v>55</v>
      </c>
      <c r="C21" s="75">
        <v>3</v>
      </c>
      <c r="D21" s="76" t="s">
        <v>51</v>
      </c>
      <c r="E21" s="73" t="s">
        <v>72</v>
      </c>
      <c r="F21" s="73" t="s">
        <v>72</v>
      </c>
      <c r="G21" s="74" t="s">
        <v>72</v>
      </c>
      <c r="H21" s="68">
        <v>37</v>
      </c>
      <c r="I21" s="69">
        <v>37</v>
      </c>
      <c r="J21" s="70">
        <v>37</v>
      </c>
      <c r="K21" s="147">
        <f t="shared" si="0"/>
        <v>111</v>
      </c>
    </row>
    <row r="22" spans="1:11" x14ac:dyDescent="0.25">
      <c r="A22" s="62">
        <v>54115</v>
      </c>
      <c r="B22" s="63" t="s">
        <v>55</v>
      </c>
      <c r="C22" s="75">
        <v>12</v>
      </c>
      <c r="D22" s="76" t="s">
        <v>51</v>
      </c>
      <c r="E22" s="73" t="s">
        <v>73</v>
      </c>
      <c r="F22" s="73" t="s">
        <v>73</v>
      </c>
      <c r="G22" s="74" t="s">
        <v>73</v>
      </c>
      <c r="H22" s="68">
        <v>40</v>
      </c>
      <c r="I22" s="69">
        <v>40</v>
      </c>
      <c r="J22" s="70">
        <v>40</v>
      </c>
      <c r="K22" s="147">
        <f t="shared" si="0"/>
        <v>480</v>
      </c>
    </row>
    <row r="23" spans="1:11" x14ac:dyDescent="0.25">
      <c r="A23" s="62">
        <v>54115</v>
      </c>
      <c r="B23" s="63" t="s">
        <v>55</v>
      </c>
      <c r="C23" s="75">
        <v>12</v>
      </c>
      <c r="D23" s="76" t="s">
        <v>51</v>
      </c>
      <c r="E23" s="73" t="s">
        <v>74</v>
      </c>
      <c r="F23" s="73" t="s">
        <v>74</v>
      </c>
      <c r="G23" s="74" t="s">
        <v>74</v>
      </c>
      <c r="H23" s="68">
        <v>22</v>
      </c>
      <c r="I23" s="69">
        <v>22</v>
      </c>
      <c r="J23" s="70">
        <v>22</v>
      </c>
      <c r="K23" s="147">
        <f t="shared" si="0"/>
        <v>264</v>
      </c>
    </row>
    <row r="24" spans="1:11" x14ac:dyDescent="0.25">
      <c r="A24" s="62">
        <v>54115</v>
      </c>
      <c r="B24" s="63" t="s">
        <v>55</v>
      </c>
      <c r="C24" s="148">
        <v>5</v>
      </c>
      <c r="D24" s="75" t="s">
        <v>51</v>
      </c>
      <c r="E24" s="73" t="s">
        <v>75</v>
      </c>
      <c r="F24" s="73" t="s">
        <v>75</v>
      </c>
      <c r="G24" s="74" t="s">
        <v>75</v>
      </c>
      <c r="H24" s="68">
        <v>18</v>
      </c>
      <c r="I24" s="69">
        <v>18</v>
      </c>
      <c r="J24" s="70">
        <v>18</v>
      </c>
      <c r="K24" s="147">
        <f t="shared" si="0"/>
        <v>90</v>
      </c>
    </row>
    <row r="25" spans="1:11" x14ac:dyDescent="0.25">
      <c r="A25" s="62">
        <v>54115</v>
      </c>
      <c r="B25" s="63" t="s">
        <v>55</v>
      </c>
      <c r="C25" s="148">
        <v>5</v>
      </c>
      <c r="D25" s="75" t="s">
        <v>51</v>
      </c>
      <c r="E25" s="73" t="s">
        <v>76</v>
      </c>
      <c r="F25" s="73" t="s">
        <v>76</v>
      </c>
      <c r="G25" s="74" t="s">
        <v>76</v>
      </c>
      <c r="H25" s="68">
        <v>5</v>
      </c>
      <c r="I25" s="69">
        <v>5</v>
      </c>
      <c r="J25" s="70">
        <v>5</v>
      </c>
      <c r="K25" s="147">
        <f t="shared" si="0"/>
        <v>25</v>
      </c>
    </row>
    <row r="26" spans="1:11" x14ac:dyDescent="0.25">
      <c r="A26" s="62">
        <v>54115</v>
      </c>
      <c r="B26" s="63" t="s">
        <v>55</v>
      </c>
      <c r="C26" s="148">
        <v>500</v>
      </c>
      <c r="D26" s="75" t="s">
        <v>51</v>
      </c>
      <c r="E26" s="73" t="s">
        <v>77</v>
      </c>
      <c r="F26" s="73" t="s">
        <v>77</v>
      </c>
      <c r="G26" s="74" t="s">
        <v>77</v>
      </c>
      <c r="H26" s="68">
        <v>0.22</v>
      </c>
      <c r="I26" s="69">
        <v>0.22</v>
      </c>
      <c r="J26" s="70">
        <v>0.22</v>
      </c>
      <c r="K26" s="147">
        <f t="shared" si="0"/>
        <v>110</v>
      </c>
    </row>
    <row r="27" spans="1:11" x14ac:dyDescent="0.25">
      <c r="A27" s="62">
        <v>54115</v>
      </c>
      <c r="B27" s="63" t="s">
        <v>55</v>
      </c>
      <c r="C27" s="148">
        <v>6</v>
      </c>
      <c r="D27" s="75" t="s">
        <v>51</v>
      </c>
      <c r="E27" s="73" t="s">
        <v>78</v>
      </c>
      <c r="F27" s="73" t="s">
        <v>78</v>
      </c>
      <c r="G27" s="74" t="s">
        <v>78</v>
      </c>
      <c r="H27" s="68">
        <v>50</v>
      </c>
      <c r="I27" s="69">
        <v>50</v>
      </c>
      <c r="J27" s="70">
        <v>50</v>
      </c>
      <c r="K27" s="147">
        <f t="shared" si="0"/>
        <v>300</v>
      </c>
    </row>
    <row r="28" spans="1:11" x14ac:dyDescent="0.25">
      <c r="A28" s="62">
        <v>54115</v>
      </c>
      <c r="B28" s="63" t="s">
        <v>55</v>
      </c>
      <c r="C28" s="148">
        <v>6</v>
      </c>
      <c r="D28" s="75" t="s">
        <v>51</v>
      </c>
      <c r="E28" s="73" t="s">
        <v>79</v>
      </c>
      <c r="F28" s="73" t="s">
        <v>79</v>
      </c>
      <c r="G28" s="74" t="s">
        <v>79</v>
      </c>
      <c r="H28" s="68">
        <v>265</v>
      </c>
      <c r="I28" s="69">
        <v>265</v>
      </c>
      <c r="J28" s="70">
        <v>265</v>
      </c>
      <c r="K28" s="147">
        <f t="shared" si="0"/>
        <v>1590</v>
      </c>
    </row>
    <row r="29" spans="1:11" ht="15" customHeight="1" x14ac:dyDescent="0.25">
      <c r="A29" s="62">
        <v>54115</v>
      </c>
      <c r="B29" s="63" t="s">
        <v>55</v>
      </c>
      <c r="C29" s="148">
        <v>1</v>
      </c>
      <c r="D29" s="75" t="s">
        <v>51</v>
      </c>
      <c r="E29" s="73" t="s">
        <v>80</v>
      </c>
      <c r="F29" s="73" t="s">
        <v>80</v>
      </c>
      <c r="G29" s="74" t="s">
        <v>80</v>
      </c>
      <c r="H29" s="68">
        <v>99</v>
      </c>
      <c r="I29" s="69">
        <v>99</v>
      </c>
      <c r="J29" s="70">
        <v>99</v>
      </c>
      <c r="K29" s="147">
        <f t="shared" si="0"/>
        <v>99</v>
      </c>
    </row>
    <row r="30" spans="1:11" ht="15" customHeight="1" x14ac:dyDescent="0.25">
      <c r="A30" s="62"/>
      <c r="B30" s="63"/>
      <c r="C30" s="148"/>
      <c r="D30" s="75"/>
      <c r="E30" s="143"/>
      <c r="F30" s="143"/>
      <c r="G30" s="144"/>
      <c r="H30" s="140"/>
      <c r="I30" s="141"/>
      <c r="J30" s="142"/>
      <c r="K30" s="147"/>
    </row>
    <row r="31" spans="1:11" x14ac:dyDescent="0.25">
      <c r="A31" s="62"/>
      <c r="B31" s="63"/>
      <c r="C31" s="148"/>
      <c r="D31" s="75"/>
      <c r="E31" s="143"/>
      <c r="F31" s="143"/>
      <c r="G31" s="144"/>
      <c r="H31" s="140"/>
      <c r="I31" s="141"/>
      <c r="J31" s="142"/>
      <c r="K31" s="147"/>
    </row>
    <row r="32" spans="1:11" ht="15" customHeight="1" x14ac:dyDescent="0.25">
      <c r="A32" s="149" t="s">
        <v>25</v>
      </c>
      <c r="B32" s="150"/>
      <c r="C32" s="150"/>
      <c r="D32" s="151"/>
      <c r="E32" s="77" t="s">
        <v>57</v>
      </c>
      <c r="F32" s="78"/>
      <c r="G32" s="78"/>
      <c r="H32" s="78"/>
      <c r="I32" s="78"/>
      <c r="J32" s="78"/>
      <c r="K32" s="79"/>
    </row>
    <row r="33" spans="1:11" ht="15" customHeight="1" x14ac:dyDescent="0.25">
      <c r="A33" s="152" t="s">
        <v>53</v>
      </c>
      <c r="B33" s="152"/>
      <c r="C33" s="152"/>
      <c r="D33" s="152"/>
      <c r="E33" s="80"/>
      <c r="F33" s="81"/>
      <c r="G33" s="81"/>
      <c r="H33" s="81"/>
      <c r="I33" s="81"/>
      <c r="J33" s="81"/>
      <c r="K33" s="82"/>
    </row>
    <row r="34" spans="1:11" ht="15" customHeight="1" x14ac:dyDescent="0.25">
      <c r="A34" s="86" t="s">
        <v>81</v>
      </c>
      <c r="B34" s="87"/>
      <c r="C34" s="87"/>
      <c r="D34" s="87"/>
      <c r="E34" s="87"/>
      <c r="F34" s="87"/>
      <c r="G34" s="88"/>
      <c r="H34" s="83" t="s">
        <v>20</v>
      </c>
      <c r="I34" s="84"/>
      <c r="J34" s="84"/>
      <c r="K34" s="85">
        <f>SUM(K12:K31)</f>
        <v>5693</v>
      </c>
    </row>
    <row r="35" spans="1:11" ht="15" customHeight="1" x14ac:dyDescent="0.25">
      <c r="A35" s="169" t="s">
        <v>82</v>
      </c>
      <c r="B35" s="169"/>
      <c r="C35" s="169"/>
      <c r="D35" s="169"/>
      <c r="E35" s="169"/>
      <c r="F35" s="169"/>
      <c r="G35" s="169"/>
      <c r="H35" s="83"/>
      <c r="I35" s="84"/>
      <c r="J35" s="84"/>
      <c r="K35" s="85"/>
    </row>
    <row r="36" spans="1:11" ht="15" customHeight="1" x14ac:dyDescent="0.25">
      <c r="A36" s="89" t="s">
        <v>56</v>
      </c>
      <c r="B36" s="90"/>
      <c r="C36" s="90"/>
      <c r="D36" s="90"/>
      <c r="E36" s="90"/>
      <c r="F36" s="90"/>
      <c r="G36" s="91"/>
      <c r="H36" s="92"/>
      <c r="I36" s="93"/>
      <c r="J36" s="93"/>
      <c r="K36" s="85"/>
    </row>
    <row r="37" spans="1:11" ht="15" customHeight="1" x14ac:dyDescent="0.25">
      <c r="A37" s="153" t="s">
        <v>27</v>
      </c>
      <c r="B37" s="154"/>
      <c r="C37" s="154"/>
      <c r="D37" s="94" t="s">
        <v>28</v>
      </c>
      <c r="E37" s="155" t="s">
        <v>29</v>
      </c>
      <c r="F37" s="155"/>
      <c r="G37" s="95" t="s">
        <v>30</v>
      </c>
      <c r="H37" s="156" t="s">
        <v>28</v>
      </c>
      <c r="I37" s="156"/>
      <c r="J37" s="156"/>
      <c r="K37" s="95" t="s">
        <v>29</v>
      </c>
    </row>
    <row r="38" spans="1:11" ht="15" customHeight="1" x14ac:dyDescent="0.25">
      <c r="A38" s="157"/>
      <c r="B38" s="158"/>
      <c r="C38" s="158"/>
      <c r="D38" s="96"/>
      <c r="E38" s="157"/>
      <c r="F38" s="157"/>
      <c r="G38" s="97"/>
      <c r="H38" s="159"/>
      <c r="I38" s="159"/>
      <c r="J38" s="159"/>
      <c r="K38" s="98"/>
    </row>
    <row r="39" spans="1:11" ht="15" customHeight="1" x14ac:dyDescent="0.25">
      <c r="A39" s="157"/>
      <c r="B39" s="158"/>
      <c r="C39" s="158"/>
      <c r="D39" s="99"/>
      <c r="E39" s="157"/>
      <c r="F39" s="157"/>
      <c r="G39" s="97"/>
      <c r="H39" s="159"/>
      <c r="I39" s="159"/>
      <c r="J39" s="159"/>
      <c r="K39" s="100"/>
    </row>
    <row r="40" spans="1:11" ht="15" customHeight="1" x14ac:dyDescent="0.25">
      <c r="A40" s="160"/>
      <c r="B40" s="161"/>
      <c r="C40" s="161"/>
      <c r="D40" s="101"/>
      <c r="E40" s="160"/>
      <c r="F40" s="160"/>
      <c r="G40" s="102"/>
      <c r="H40" s="162" t="s">
        <v>31</v>
      </c>
      <c r="I40" s="162"/>
      <c r="J40" s="162"/>
      <c r="K40" s="103"/>
    </row>
    <row r="41" spans="1:11" ht="15" customHeight="1" x14ac:dyDescent="0.25">
      <c r="A41" s="104"/>
      <c r="B41" s="105"/>
      <c r="C41" s="106"/>
      <c r="D41" s="105"/>
      <c r="E41" s="105"/>
      <c r="F41" s="105"/>
      <c r="G41" s="105"/>
      <c r="H41" s="107"/>
      <c r="I41" s="107"/>
      <c r="J41" s="107"/>
      <c r="K41" s="108"/>
    </row>
    <row r="42" spans="1:11" x14ac:dyDescent="0.25">
      <c r="A42" s="109"/>
      <c r="B42" s="110"/>
      <c r="C42" s="111"/>
      <c r="D42" s="110"/>
      <c r="E42" s="110"/>
      <c r="F42" s="110"/>
      <c r="G42" s="110"/>
      <c r="H42" s="112"/>
      <c r="I42" s="112"/>
      <c r="J42" s="112"/>
      <c r="K42" s="113"/>
    </row>
    <row r="43" spans="1:11" x14ac:dyDescent="0.25">
      <c r="A43" s="109"/>
      <c r="B43" s="110"/>
      <c r="C43" s="111"/>
      <c r="D43" s="110"/>
      <c r="E43" s="110"/>
      <c r="F43" s="110"/>
      <c r="G43" s="110"/>
      <c r="H43" s="112"/>
      <c r="I43" s="112"/>
      <c r="J43" s="112"/>
      <c r="K43" s="113"/>
    </row>
    <row r="44" spans="1:11" x14ac:dyDescent="0.25">
      <c r="A44" s="114"/>
      <c r="B44" s="115"/>
      <c r="C44" s="115"/>
      <c r="D44" s="116"/>
      <c r="E44" s="116"/>
      <c r="F44" s="116"/>
      <c r="G44" s="116"/>
      <c r="H44" s="117"/>
      <c r="I44" s="117"/>
      <c r="J44" s="117"/>
      <c r="K44" s="118"/>
    </row>
    <row r="45" spans="1:11" x14ac:dyDescent="0.25">
      <c r="A45" s="119" t="s">
        <v>48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1"/>
    </row>
    <row r="46" spans="1:11" x14ac:dyDescent="0.25">
      <c r="A46" s="122" t="s">
        <v>83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4"/>
    </row>
    <row r="47" spans="1:11" x14ac:dyDescent="0.25">
      <c r="A47" s="125" t="s">
        <v>32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7"/>
    </row>
    <row r="48" spans="1:11" x14ac:dyDescent="0.25">
      <c r="A48" s="109"/>
      <c r="B48" s="110"/>
      <c r="C48" s="110"/>
      <c r="D48" s="110"/>
      <c r="E48" s="128"/>
      <c r="F48" s="128"/>
      <c r="G48" s="110"/>
      <c r="H48" s="112"/>
      <c r="I48" s="129"/>
      <c r="J48" s="112"/>
      <c r="K48" s="113"/>
    </row>
    <row r="49" spans="1:11" x14ac:dyDescent="0.25">
      <c r="A49" s="109"/>
      <c r="B49" s="110"/>
      <c r="C49" s="110"/>
      <c r="D49" s="110"/>
      <c r="E49" s="128"/>
      <c r="F49" s="128"/>
      <c r="G49" s="110"/>
      <c r="H49" s="112"/>
      <c r="I49" s="129"/>
      <c r="J49" s="112"/>
      <c r="K49" s="113"/>
    </row>
    <row r="50" spans="1:11" x14ac:dyDescent="0.25">
      <c r="A50" s="109"/>
      <c r="B50" s="110"/>
      <c r="C50" s="110"/>
      <c r="D50" s="110"/>
      <c r="E50" s="128"/>
      <c r="F50" s="128"/>
      <c r="G50" s="110"/>
      <c r="H50" s="112"/>
      <c r="I50" s="129"/>
      <c r="J50" s="112"/>
      <c r="K50" s="113"/>
    </row>
    <row r="51" spans="1:11" x14ac:dyDescent="0.25">
      <c r="A51" s="130" t="s">
        <v>33</v>
      </c>
      <c r="B51" s="131"/>
      <c r="C51" s="131"/>
      <c r="D51" s="131"/>
      <c r="E51" s="131"/>
      <c r="F51" s="131"/>
      <c r="G51" s="131" t="s">
        <v>34</v>
      </c>
      <c r="H51" s="131"/>
      <c r="I51" s="131"/>
      <c r="J51" s="131"/>
      <c r="K51" s="132"/>
    </row>
    <row r="52" spans="1:11" x14ac:dyDescent="0.25">
      <c r="A52" s="133" t="s">
        <v>35</v>
      </c>
      <c r="B52" s="134"/>
      <c r="C52" s="134"/>
      <c r="D52" s="134"/>
      <c r="E52" s="134"/>
      <c r="F52" s="134"/>
      <c r="G52" s="134" t="s">
        <v>36</v>
      </c>
      <c r="H52" s="134"/>
      <c r="I52" s="134"/>
      <c r="J52" s="134"/>
      <c r="K52" s="135"/>
    </row>
    <row r="53" spans="1:11" ht="15" customHeight="1" x14ac:dyDescent="0.25">
      <c r="A53" s="133" t="s">
        <v>37</v>
      </c>
      <c r="B53" s="134"/>
      <c r="C53" s="134"/>
      <c r="D53" s="134"/>
      <c r="E53" s="134"/>
      <c r="F53" s="134"/>
      <c r="G53" s="134" t="s">
        <v>38</v>
      </c>
      <c r="H53" s="134"/>
      <c r="I53" s="134"/>
      <c r="J53" s="134"/>
      <c r="K53" s="135"/>
    </row>
    <row r="54" spans="1:11" x14ac:dyDescent="0.25">
      <c r="A54" s="133" t="s">
        <v>49</v>
      </c>
      <c r="B54" s="134"/>
      <c r="C54" s="134"/>
      <c r="D54" s="134"/>
      <c r="E54" s="134"/>
      <c r="F54" s="134"/>
      <c r="G54" s="134" t="s">
        <v>39</v>
      </c>
      <c r="H54" s="134"/>
      <c r="I54" s="134"/>
      <c r="J54" s="134"/>
      <c r="K54" s="135"/>
    </row>
    <row r="55" spans="1:11" ht="15" customHeight="1" x14ac:dyDescent="0.25">
      <c r="A55" s="136" t="s">
        <v>40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5"/>
    </row>
    <row r="56" spans="1:11" ht="15" customHeight="1" x14ac:dyDescent="0.25">
      <c r="A56" s="163" t="s">
        <v>41</v>
      </c>
      <c r="B56" s="164"/>
      <c r="C56" s="164"/>
      <c r="D56" s="164"/>
      <c r="E56" s="164"/>
      <c r="F56" s="164"/>
      <c r="G56" s="165" t="s">
        <v>42</v>
      </c>
      <c r="H56" s="165"/>
      <c r="I56" s="165"/>
      <c r="J56" s="165"/>
      <c r="K56" s="166"/>
    </row>
    <row r="57" spans="1:11" x14ac:dyDescent="0.25">
      <c r="A57" s="137" t="s">
        <v>43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9"/>
    </row>
    <row r="58" spans="1:11" ht="15" customHeight="1" x14ac:dyDescent="0.25">
      <c r="A58" s="167" t="s">
        <v>44</v>
      </c>
      <c r="B58" s="167"/>
      <c r="C58" s="167"/>
      <c r="D58" s="167"/>
      <c r="E58" s="167"/>
      <c r="F58" s="167"/>
      <c r="G58" s="167" t="s">
        <v>45</v>
      </c>
      <c r="H58" s="167"/>
      <c r="I58" s="167"/>
      <c r="J58" s="167"/>
      <c r="K58" s="167"/>
    </row>
    <row r="59" spans="1:11" x14ac:dyDescent="0.25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</row>
    <row r="60" spans="1:11" ht="15" customHeight="1" x14ac:dyDescent="0.25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</row>
    <row r="61" spans="1:11" ht="15" customHeight="1" x14ac:dyDescent="0.25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</row>
    <row r="62" spans="1:11" ht="15" customHeight="1" x14ac:dyDescent="0.25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</row>
    <row r="65" spans="1:11" x14ac:dyDescent="0.25">
      <c r="A65" s="1" t="s">
        <v>0</v>
      </c>
      <c r="B65" s="2"/>
      <c r="C65" s="2"/>
      <c r="D65" s="2"/>
      <c r="E65" s="2"/>
      <c r="F65" s="2"/>
      <c r="G65" s="2"/>
      <c r="H65" s="2"/>
      <c r="I65" s="2"/>
      <c r="J65" s="2"/>
      <c r="K65" s="3"/>
    </row>
    <row r="66" spans="1:11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6"/>
    </row>
    <row r="67" spans="1:11" x14ac:dyDescent="0.25">
      <c r="A67" s="7"/>
      <c r="B67" s="8"/>
      <c r="C67" s="8"/>
      <c r="D67" s="8"/>
      <c r="E67" s="8"/>
      <c r="F67" s="8"/>
      <c r="G67" s="8"/>
      <c r="H67" s="8"/>
      <c r="I67" s="8"/>
      <c r="J67" s="8"/>
      <c r="K67" s="9"/>
    </row>
    <row r="68" spans="1:11" x14ac:dyDescent="0.25">
      <c r="A68" s="10" t="s">
        <v>1</v>
      </c>
      <c r="B68" s="11">
        <v>44748</v>
      </c>
      <c r="C68" s="12"/>
      <c r="D68" s="13"/>
      <c r="E68" s="14" t="s">
        <v>2</v>
      </c>
      <c r="F68" s="15" t="s">
        <v>84</v>
      </c>
      <c r="G68" s="16"/>
      <c r="H68" s="17" t="s">
        <v>3</v>
      </c>
      <c r="I68" s="18">
        <v>2</v>
      </c>
      <c r="J68" s="19" t="s">
        <v>4</v>
      </c>
      <c r="K68" s="20" t="s">
        <v>85</v>
      </c>
    </row>
    <row r="69" spans="1:11" x14ac:dyDescent="0.25">
      <c r="A69" s="21" t="s">
        <v>5</v>
      </c>
      <c r="B69" s="22" t="s">
        <v>86</v>
      </c>
      <c r="C69" s="23"/>
      <c r="D69" s="24"/>
      <c r="E69" s="25" t="s">
        <v>6</v>
      </c>
      <c r="F69" s="26" t="s">
        <v>7</v>
      </c>
      <c r="G69" s="27"/>
      <c r="H69" s="17" t="s">
        <v>8</v>
      </c>
      <c r="I69" s="28">
        <v>0</v>
      </c>
      <c r="J69" s="19" t="s">
        <v>9</v>
      </c>
      <c r="K69" s="29"/>
    </row>
    <row r="70" spans="1:11" ht="25.5" x14ac:dyDescent="0.25">
      <c r="A70" s="30" t="s">
        <v>10</v>
      </c>
      <c r="B70" s="31"/>
      <c r="C70" s="31"/>
      <c r="D70" s="32"/>
      <c r="E70" s="33" t="s">
        <v>87</v>
      </c>
      <c r="F70" s="34"/>
      <c r="G70" s="35"/>
      <c r="H70" s="17" t="s">
        <v>11</v>
      </c>
      <c r="I70" s="28">
        <v>1</v>
      </c>
      <c r="J70" s="19" t="s">
        <v>12</v>
      </c>
      <c r="K70" s="36" t="s">
        <v>88</v>
      </c>
    </row>
    <row r="71" spans="1:11" x14ac:dyDescent="0.25">
      <c r="A71" s="22" t="s">
        <v>89</v>
      </c>
      <c r="B71" s="31"/>
      <c r="C71" s="31"/>
      <c r="D71" s="31"/>
      <c r="E71" s="31"/>
      <c r="F71" s="32"/>
      <c r="G71" s="22" t="s">
        <v>90</v>
      </c>
      <c r="H71" s="31"/>
      <c r="I71" s="31"/>
      <c r="J71" s="31"/>
      <c r="K71" s="32"/>
    </row>
    <row r="72" spans="1:11" x14ac:dyDescent="0.25">
      <c r="A72" s="21" t="s">
        <v>14</v>
      </c>
      <c r="B72" s="37"/>
      <c r="C72" s="38"/>
      <c r="D72" s="39" t="s">
        <v>15</v>
      </c>
      <c r="E72" s="40"/>
      <c r="F72" s="40"/>
      <c r="G72" s="41"/>
      <c r="H72" s="42" t="s">
        <v>16</v>
      </c>
      <c r="I72" s="43"/>
      <c r="J72" s="43"/>
      <c r="K72" s="44"/>
    </row>
    <row r="73" spans="1:11" x14ac:dyDescent="0.25">
      <c r="A73" s="145" t="s">
        <v>17</v>
      </c>
      <c r="B73" s="146"/>
      <c r="C73" s="146"/>
      <c r="D73" s="146"/>
      <c r="E73" s="45" t="s">
        <v>18</v>
      </c>
      <c r="F73" s="46"/>
      <c r="G73" s="47"/>
      <c r="H73" s="48" t="s">
        <v>19</v>
      </c>
      <c r="I73" s="49"/>
      <c r="J73" s="50"/>
      <c r="K73" s="51" t="s">
        <v>20</v>
      </c>
    </row>
    <row r="74" spans="1:11" ht="24" x14ac:dyDescent="0.25">
      <c r="A74" s="52" t="s">
        <v>21</v>
      </c>
      <c r="B74" s="53" t="s">
        <v>22</v>
      </c>
      <c r="C74" s="52" t="s">
        <v>23</v>
      </c>
      <c r="D74" s="54" t="s">
        <v>24</v>
      </c>
      <c r="E74" s="55"/>
      <c r="F74" s="56"/>
      <c r="G74" s="57"/>
      <c r="H74" s="58"/>
      <c r="I74" s="59"/>
      <c r="J74" s="60"/>
      <c r="K74" s="61"/>
    </row>
    <row r="75" spans="1:11" x14ac:dyDescent="0.25">
      <c r="A75" s="62">
        <v>61108</v>
      </c>
      <c r="B75" s="63" t="s">
        <v>91</v>
      </c>
      <c r="C75" s="71">
        <v>1</v>
      </c>
      <c r="D75" s="64" t="s">
        <v>92</v>
      </c>
      <c r="E75" s="72" t="s">
        <v>93</v>
      </c>
      <c r="F75" s="73" t="s">
        <v>93</v>
      </c>
      <c r="G75" s="74" t="s">
        <v>93</v>
      </c>
      <c r="H75" s="68">
        <v>168.8</v>
      </c>
      <c r="I75" s="69"/>
      <c r="J75" s="70"/>
      <c r="K75" s="147">
        <f>H75*C75</f>
        <v>168.8</v>
      </c>
    </row>
    <row r="76" spans="1:11" x14ac:dyDescent="0.25">
      <c r="A76" s="62"/>
      <c r="B76" s="63"/>
      <c r="C76" s="75"/>
      <c r="D76" s="76"/>
      <c r="E76" s="72"/>
      <c r="F76" s="73"/>
      <c r="G76" s="74"/>
      <c r="H76" s="68"/>
      <c r="I76" s="69"/>
      <c r="J76" s="70"/>
      <c r="K76" s="147"/>
    </row>
    <row r="77" spans="1:11" x14ac:dyDescent="0.25">
      <c r="A77" s="62"/>
      <c r="B77" s="63"/>
      <c r="C77" s="75"/>
      <c r="D77" s="76"/>
      <c r="E77" s="73"/>
      <c r="F77" s="73"/>
      <c r="G77" s="74"/>
      <c r="H77" s="68"/>
      <c r="I77" s="69"/>
      <c r="J77" s="70"/>
      <c r="K77" s="147"/>
    </row>
    <row r="78" spans="1:11" x14ac:dyDescent="0.25">
      <c r="A78" s="62"/>
      <c r="B78" s="63"/>
      <c r="C78" s="75"/>
      <c r="D78" s="76"/>
      <c r="E78" s="65"/>
      <c r="F78" s="66"/>
      <c r="G78" s="67"/>
      <c r="H78" s="68"/>
      <c r="I78" s="69"/>
      <c r="J78" s="70"/>
      <c r="K78" s="147"/>
    </row>
    <row r="79" spans="1:11" x14ac:dyDescent="0.25">
      <c r="A79" s="62"/>
      <c r="B79" s="63"/>
      <c r="C79" s="75"/>
      <c r="D79" s="76"/>
      <c r="E79" s="73"/>
      <c r="F79" s="73"/>
      <c r="G79" s="74"/>
      <c r="H79" s="68"/>
      <c r="I79" s="69"/>
      <c r="J79" s="70"/>
      <c r="K79" s="147"/>
    </row>
    <row r="80" spans="1:11" x14ac:dyDescent="0.25">
      <c r="A80" s="62"/>
      <c r="B80" s="63"/>
      <c r="C80" s="75"/>
      <c r="D80" s="76"/>
      <c r="E80" s="73"/>
      <c r="F80" s="73"/>
      <c r="G80" s="74"/>
      <c r="H80" s="68"/>
      <c r="I80" s="69"/>
      <c r="J80" s="70"/>
      <c r="K80" s="147"/>
    </row>
    <row r="81" spans="1:11" x14ac:dyDescent="0.25">
      <c r="A81" s="62"/>
      <c r="B81" s="63"/>
      <c r="C81" s="75"/>
      <c r="D81" s="76"/>
      <c r="E81" s="73"/>
      <c r="F81" s="73"/>
      <c r="G81" s="74"/>
      <c r="H81" s="68"/>
      <c r="I81" s="69"/>
      <c r="J81" s="70"/>
      <c r="K81" s="147"/>
    </row>
    <row r="82" spans="1:11" x14ac:dyDescent="0.25">
      <c r="A82" s="62"/>
      <c r="B82" s="63"/>
      <c r="C82" s="75"/>
      <c r="D82" s="76"/>
      <c r="E82" s="73"/>
      <c r="F82" s="73"/>
      <c r="G82" s="74"/>
      <c r="H82" s="68"/>
      <c r="I82" s="69"/>
      <c r="J82" s="70"/>
      <c r="K82" s="147"/>
    </row>
    <row r="83" spans="1:11" x14ac:dyDescent="0.25">
      <c r="A83" s="62"/>
      <c r="B83" s="63"/>
      <c r="C83" s="75"/>
      <c r="D83" s="76"/>
      <c r="E83" s="73"/>
      <c r="F83" s="73"/>
      <c r="G83" s="74"/>
      <c r="H83" s="68"/>
      <c r="I83" s="69"/>
      <c r="J83" s="70"/>
      <c r="K83" s="147"/>
    </row>
    <row r="84" spans="1:11" x14ac:dyDescent="0.25">
      <c r="A84" s="62"/>
      <c r="B84" s="63"/>
      <c r="C84" s="75"/>
      <c r="D84" s="76"/>
      <c r="E84" s="73"/>
      <c r="F84" s="73"/>
      <c r="G84" s="74"/>
      <c r="H84" s="68"/>
      <c r="I84" s="69"/>
      <c r="J84" s="70"/>
      <c r="K84" s="147"/>
    </row>
    <row r="85" spans="1:11" x14ac:dyDescent="0.25">
      <c r="A85" s="62"/>
      <c r="B85" s="63"/>
      <c r="C85" s="75"/>
      <c r="D85" s="76"/>
      <c r="E85" s="73"/>
      <c r="F85" s="73"/>
      <c r="G85" s="74"/>
      <c r="H85" s="68"/>
      <c r="I85" s="69"/>
      <c r="J85" s="70"/>
      <c r="K85" s="147"/>
    </row>
    <row r="86" spans="1:11" x14ac:dyDescent="0.25">
      <c r="A86" s="62"/>
      <c r="B86" s="63"/>
      <c r="C86" s="75"/>
      <c r="D86" s="76"/>
      <c r="E86" s="73"/>
      <c r="F86" s="73"/>
      <c r="G86" s="74"/>
      <c r="H86" s="68"/>
      <c r="I86" s="69"/>
      <c r="J86" s="70"/>
      <c r="K86" s="147"/>
    </row>
    <row r="87" spans="1:11" x14ac:dyDescent="0.25">
      <c r="A87" s="62"/>
      <c r="B87" s="63"/>
      <c r="C87" s="148"/>
      <c r="D87" s="75"/>
      <c r="E87" s="73"/>
      <c r="F87" s="73"/>
      <c r="G87" s="74"/>
      <c r="H87" s="68"/>
      <c r="I87" s="69"/>
      <c r="J87" s="70"/>
      <c r="K87" s="147"/>
    </row>
    <row r="88" spans="1:11" x14ac:dyDescent="0.25">
      <c r="A88" s="62"/>
      <c r="B88" s="63"/>
      <c r="C88" s="148"/>
      <c r="D88" s="75"/>
      <c r="E88" s="73"/>
      <c r="F88" s="73"/>
      <c r="G88" s="74"/>
      <c r="H88" s="68"/>
      <c r="I88" s="69"/>
      <c r="J88" s="70"/>
      <c r="K88" s="147"/>
    </row>
    <row r="89" spans="1:11" x14ac:dyDescent="0.25">
      <c r="A89" s="62"/>
      <c r="B89" s="63"/>
      <c r="C89" s="148"/>
      <c r="D89" s="75"/>
      <c r="E89" s="143"/>
      <c r="F89" s="143"/>
      <c r="G89" s="144"/>
      <c r="H89" s="140"/>
      <c r="I89" s="141"/>
      <c r="J89" s="142"/>
      <c r="K89" s="147"/>
    </row>
    <row r="90" spans="1:11" x14ac:dyDescent="0.25">
      <c r="A90" s="62"/>
      <c r="B90" s="63"/>
      <c r="C90" s="148"/>
      <c r="D90" s="75"/>
      <c r="E90" s="73"/>
      <c r="F90" s="73"/>
      <c r="G90" s="74"/>
      <c r="H90" s="68"/>
      <c r="I90" s="69"/>
      <c r="J90" s="70"/>
      <c r="K90" s="147"/>
    </row>
    <row r="91" spans="1:11" x14ac:dyDescent="0.25">
      <c r="A91" s="62"/>
      <c r="B91" s="63"/>
      <c r="C91" s="148"/>
      <c r="D91" s="75"/>
      <c r="E91" s="143"/>
      <c r="F91" s="143"/>
      <c r="G91" s="144"/>
      <c r="H91" s="140"/>
      <c r="I91" s="141"/>
      <c r="J91" s="142"/>
      <c r="K91" s="147"/>
    </row>
    <row r="92" spans="1:11" x14ac:dyDescent="0.25">
      <c r="A92" s="62"/>
      <c r="B92" s="63"/>
      <c r="C92" s="148"/>
      <c r="D92" s="75"/>
      <c r="E92" s="143"/>
      <c r="F92" s="143"/>
      <c r="G92" s="144"/>
      <c r="H92" s="140"/>
      <c r="I92" s="141"/>
      <c r="J92" s="142"/>
      <c r="K92" s="147"/>
    </row>
    <row r="93" spans="1:11" x14ac:dyDescent="0.25">
      <c r="A93" s="62"/>
      <c r="B93" s="63"/>
      <c r="C93" s="148"/>
      <c r="D93" s="75"/>
      <c r="E93" s="143"/>
      <c r="F93" s="143"/>
      <c r="G93" s="144"/>
      <c r="H93" s="140"/>
      <c r="I93" s="141"/>
      <c r="J93" s="142"/>
      <c r="K93" s="147"/>
    </row>
    <row r="94" spans="1:11" x14ac:dyDescent="0.25">
      <c r="A94" s="62"/>
      <c r="B94" s="63"/>
      <c r="C94" s="148"/>
      <c r="D94" s="75"/>
      <c r="E94" s="143"/>
      <c r="F94" s="143"/>
      <c r="G94" s="144"/>
      <c r="H94" s="140"/>
      <c r="I94" s="141"/>
      <c r="J94" s="142"/>
      <c r="K94" s="147"/>
    </row>
    <row r="95" spans="1:11" x14ac:dyDescent="0.25">
      <c r="A95" s="62"/>
      <c r="B95" s="63"/>
      <c r="C95" s="148"/>
      <c r="D95" s="75"/>
      <c r="E95" s="73"/>
      <c r="F95" s="73"/>
      <c r="G95" s="74"/>
      <c r="H95" s="68"/>
      <c r="I95" s="69"/>
      <c r="J95" s="70"/>
      <c r="K95" s="147"/>
    </row>
    <row r="96" spans="1:11" x14ac:dyDescent="0.25">
      <c r="A96" s="62"/>
      <c r="B96" s="63"/>
      <c r="C96" s="148"/>
      <c r="D96" s="75"/>
      <c r="E96" s="73"/>
      <c r="F96" s="73"/>
      <c r="G96" s="74"/>
      <c r="H96" s="68"/>
      <c r="I96" s="69"/>
      <c r="J96" s="70"/>
      <c r="K96" s="147"/>
    </row>
    <row r="97" spans="1:11" x14ac:dyDescent="0.25">
      <c r="A97" s="62"/>
      <c r="B97" s="63"/>
      <c r="C97" s="148"/>
      <c r="D97" s="75"/>
      <c r="E97" s="73"/>
      <c r="F97" s="73"/>
      <c r="G97" s="74"/>
      <c r="H97" s="68"/>
      <c r="I97" s="69"/>
      <c r="J97" s="70"/>
      <c r="K97" s="147"/>
    </row>
    <row r="98" spans="1:11" x14ac:dyDescent="0.25">
      <c r="A98" s="62"/>
      <c r="B98" s="63"/>
      <c r="C98" s="148"/>
      <c r="D98" s="75"/>
      <c r="E98" s="143"/>
      <c r="F98" s="143"/>
      <c r="G98" s="144"/>
      <c r="H98" s="140"/>
      <c r="I98" s="141"/>
      <c r="J98" s="142"/>
      <c r="K98" s="147"/>
    </row>
    <row r="99" spans="1:11" x14ac:dyDescent="0.25">
      <c r="A99" s="62"/>
      <c r="B99" s="63"/>
      <c r="C99" s="148"/>
      <c r="D99" s="75"/>
      <c r="E99" s="143"/>
      <c r="F99" s="143"/>
      <c r="G99" s="144"/>
      <c r="H99" s="140"/>
      <c r="I99" s="141"/>
      <c r="J99" s="142"/>
      <c r="K99" s="147"/>
    </row>
    <row r="100" spans="1:11" x14ac:dyDescent="0.25">
      <c r="A100" s="149" t="s">
        <v>25</v>
      </c>
      <c r="B100" s="150"/>
      <c r="C100" s="150"/>
      <c r="D100" s="151"/>
      <c r="E100" s="77" t="s">
        <v>94</v>
      </c>
      <c r="F100" s="78"/>
      <c r="G100" s="78"/>
      <c r="H100" s="78"/>
      <c r="I100" s="78"/>
      <c r="J100" s="78"/>
      <c r="K100" s="79"/>
    </row>
    <row r="101" spans="1:11" x14ac:dyDescent="0.25">
      <c r="A101" s="152" t="s">
        <v>26</v>
      </c>
      <c r="B101" s="152"/>
      <c r="C101" s="152"/>
      <c r="D101" s="152"/>
      <c r="E101" s="80"/>
      <c r="F101" s="81"/>
      <c r="G101" s="81"/>
      <c r="H101" s="81"/>
      <c r="I101" s="81"/>
      <c r="J101" s="81"/>
      <c r="K101" s="82"/>
    </row>
    <row r="102" spans="1:11" x14ac:dyDescent="0.25">
      <c r="A102" s="86" t="s">
        <v>47</v>
      </c>
      <c r="B102" s="87"/>
      <c r="C102" s="87"/>
      <c r="D102" s="87"/>
      <c r="E102" s="87"/>
      <c r="F102" s="87"/>
      <c r="G102" s="88"/>
      <c r="H102" s="83" t="s">
        <v>20</v>
      </c>
      <c r="I102" s="84"/>
      <c r="J102" s="84"/>
      <c r="K102" s="85">
        <f>SUM(K75:K99)</f>
        <v>168.8</v>
      </c>
    </row>
    <row r="103" spans="1:11" x14ac:dyDescent="0.25">
      <c r="A103" s="169" t="s">
        <v>95</v>
      </c>
      <c r="B103" s="169"/>
      <c r="C103" s="169"/>
      <c r="D103" s="169"/>
      <c r="E103" s="169"/>
      <c r="F103" s="169"/>
      <c r="G103" s="169"/>
      <c r="H103" s="83"/>
      <c r="I103" s="84"/>
      <c r="J103" s="84"/>
      <c r="K103" s="85"/>
    </row>
    <row r="104" spans="1:11" x14ac:dyDescent="0.25">
      <c r="A104" s="89" t="s">
        <v>96</v>
      </c>
      <c r="B104" s="90"/>
      <c r="C104" s="90"/>
      <c r="D104" s="90"/>
      <c r="E104" s="90"/>
      <c r="F104" s="90"/>
      <c r="G104" s="91"/>
      <c r="H104" s="92"/>
      <c r="I104" s="93"/>
      <c r="J104" s="93"/>
      <c r="K104" s="85"/>
    </row>
    <row r="105" spans="1:11" x14ac:dyDescent="0.25">
      <c r="A105" s="153" t="s">
        <v>27</v>
      </c>
      <c r="B105" s="154"/>
      <c r="C105" s="154"/>
      <c r="D105" s="94" t="s">
        <v>28</v>
      </c>
      <c r="E105" s="155" t="s">
        <v>29</v>
      </c>
      <c r="F105" s="155"/>
      <c r="G105" s="95" t="s">
        <v>30</v>
      </c>
      <c r="H105" s="156" t="s">
        <v>28</v>
      </c>
      <c r="I105" s="156"/>
      <c r="J105" s="156"/>
      <c r="K105" s="95" t="s">
        <v>29</v>
      </c>
    </row>
    <row r="106" spans="1:11" x14ac:dyDescent="0.25">
      <c r="A106" s="157"/>
      <c r="B106" s="158"/>
      <c r="C106" s="158"/>
      <c r="D106" s="96"/>
      <c r="E106" s="157"/>
      <c r="F106" s="157"/>
      <c r="G106" s="97"/>
      <c r="H106" s="159"/>
      <c r="I106" s="159"/>
      <c r="J106" s="159"/>
      <c r="K106" s="98"/>
    </row>
    <row r="107" spans="1:11" x14ac:dyDescent="0.25">
      <c r="A107" s="157"/>
      <c r="B107" s="158"/>
      <c r="C107" s="158"/>
      <c r="D107" s="99"/>
      <c r="E107" s="157"/>
      <c r="F107" s="157"/>
      <c r="G107" s="97"/>
      <c r="H107" s="159"/>
      <c r="I107" s="159"/>
      <c r="J107" s="159"/>
      <c r="K107" s="100"/>
    </row>
    <row r="108" spans="1:11" x14ac:dyDescent="0.25">
      <c r="A108" s="160"/>
      <c r="B108" s="161"/>
      <c r="C108" s="161"/>
      <c r="D108" s="101"/>
      <c r="E108" s="160"/>
      <c r="F108" s="160"/>
      <c r="G108" s="102"/>
      <c r="H108" s="162" t="s">
        <v>31</v>
      </c>
      <c r="I108" s="162"/>
      <c r="J108" s="162"/>
      <c r="K108" s="103"/>
    </row>
    <row r="109" spans="1:11" x14ac:dyDescent="0.25">
      <c r="A109" s="104"/>
      <c r="B109" s="105"/>
      <c r="C109" s="106"/>
      <c r="D109" s="105"/>
      <c r="E109" s="105"/>
      <c r="F109" s="105"/>
      <c r="G109" s="105"/>
      <c r="H109" s="107"/>
      <c r="I109" s="107"/>
      <c r="J109" s="107"/>
      <c r="K109" s="108"/>
    </row>
    <row r="110" spans="1:11" x14ac:dyDescent="0.25">
      <c r="A110" s="109"/>
      <c r="B110" s="110"/>
      <c r="C110" s="111"/>
      <c r="D110" s="110"/>
      <c r="E110" s="110"/>
      <c r="F110" s="110"/>
      <c r="G110" s="110"/>
      <c r="H110" s="112"/>
      <c r="I110" s="112"/>
      <c r="J110" s="112"/>
      <c r="K110" s="113"/>
    </row>
    <row r="111" spans="1:11" x14ac:dyDescent="0.25">
      <c r="A111" s="109"/>
      <c r="B111" s="110"/>
      <c r="C111" s="111"/>
      <c r="D111" s="110"/>
      <c r="E111" s="110"/>
      <c r="F111" s="110"/>
      <c r="G111" s="110"/>
      <c r="H111" s="112"/>
      <c r="I111" s="112"/>
      <c r="J111" s="112"/>
      <c r="K111" s="113"/>
    </row>
    <row r="112" spans="1:11" x14ac:dyDescent="0.25">
      <c r="A112" s="114"/>
      <c r="B112" s="115"/>
      <c r="C112" s="115"/>
      <c r="D112" s="116"/>
      <c r="E112" s="116"/>
      <c r="F112" s="116"/>
      <c r="G112" s="116"/>
      <c r="H112" s="117"/>
      <c r="I112" s="117"/>
      <c r="J112" s="117"/>
      <c r="K112" s="118"/>
    </row>
    <row r="113" spans="1:11" x14ac:dyDescent="0.25">
      <c r="A113" s="119" t="s">
        <v>48</v>
      </c>
      <c r="B113" s="120"/>
      <c r="C113" s="120"/>
      <c r="D113" s="120"/>
      <c r="E113" s="120"/>
      <c r="F113" s="120"/>
      <c r="G113" s="120"/>
      <c r="H113" s="120"/>
      <c r="I113" s="120"/>
      <c r="J113" s="120"/>
      <c r="K113" s="121"/>
    </row>
    <row r="114" spans="1:11" x14ac:dyDescent="0.25">
      <c r="A114" s="122" t="s">
        <v>97</v>
      </c>
      <c r="B114" s="123"/>
      <c r="C114" s="123"/>
      <c r="D114" s="123"/>
      <c r="E114" s="123"/>
      <c r="F114" s="123"/>
      <c r="G114" s="123"/>
      <c r="H114" s="123"/>
      <c r="I114" s="123"/>
      <c r="J114" s="123"/>
      <c r="K114" s="124"/>
    </row>
    <row r="115" spans="1:11" x14ac:dyDescent="0.25">
      <c r="A115" s="125" t="s">
        <v>32</v>
      </c>
      <c r="B115" s="126"/>
      <c r="C115" s="126"/>
      <c r="D115" s="126"/>
      <c r="E115" s="126"/>
      <c r="F115" s="126"/>
      <c r="G115" s="126"/>
      <c r="H115" s="126"/>
      <c r="I115" s="126"/>
      <c r="J115" s="126"/>
      <c r="K115" s="127"/>
    </row>
    <row r="116" spans="1:11" x14ac:dyDescent="0.25">
      <c r="A116" s="109"/>
      <c r="B116" s="110"/>
      <c r="C116" s="110"/>
      <c r="D116" s="110"/>
      <c r="E116" s="128"/>
      <c r="F116" s="128"/>
      <c r="G116" s="110"/>
      <c r="H116" s="112"/>
      <c r="I116" s="129"/>
      <c r="J116" s="112"/>
      <c r="K116" s="113"/>
    </row>
    <row r="117" spans="1:11" x14ac:dyDescent="0.25">
      <c r="A117" s="109"/>
      <c r="B117" s="110"/>
      <c r="C117" s="110"/>
      <c r="D117" s="110"/>
      <c r="E117" s="128"/>
      <c r="F117" s="128"/>
      <c r="G117" s="110"/>
      <c r="H117" s="112"/>
      <c r="I117" s="129"/>
      <c r="J117" s="112"/>
      <c r="K117" s="113"/>
    </row>
    <row r="118" spans="1:11" x14ac:dyDescent="0.25">
      <c r="A118" s="109"/>
      <c r="B118" s="110"/>
      <c r="C118" s="110"/>
      <c r="D118" s="110"/>
      <c r="E118" s="128"/>
      <c r="F118" s="128"/>
      <c r="G118" s="110"/>
      <c r="H118" s="112"/>
      <c r="I118" s="129"/>
      <c r="J118" s="112"/>
      <c r="K118" s="113"/>
    </row>
    <row r="119" spans="1:11" x14ac:dyDescent="0.25">
      <c r="A119" s="130" t="s">
        <v>33</v>
      </c>
      <c r="B119" s="131"/>
      <c r="C119" s="131"/>
      <c r="D119" s="131"/>
      <c r="E119" s="131"/>
      <c r="F119" s="131"/>
      <c r="G119" s="131" t="s">
        <v>34</v>
      </c>
      <c r="H119" s="131"/>
      <c r="I119" s="131"/>
      <c r="J119" s="131"/>
      <c r="K119" s="132"/>
    </row>
    <row r="120" spans="1:11" x14ac:dyDescent="0.25">
      <c r="A120" s="133" t="s">
        <v>35</v>
      </c>
      <c r="B120" s="134"/>
      <c r="C120" s="134"/>
      <c r="D120" s="134"/>
      <c r="E120" s="134"/>
      <c r="F120" s="134"/>
      <c r="G120" s="134" t="s">
        <v>36</v>
      </c>
      <c r="H120" s="134"/>
      <c r="I120" s="134"/>
      <c r="J120" s="134"/>
      <c r="K120" s="135"/>
    </row>
    <row r="121" spans="1:11" x14ac:dyDescent="0.25">
      <c r="A121" s="133" t="s">
        <v>37</v>
      </c>
      <c r="B121" s="134"/>
      <c r="C121" s="134"/>
      <c r="D121" s="134"/>
      <c r="E121" s="134"/>
      <c r="F121" s="134"/>
      <c r="G121" s="134" t="s">
        <v>38</v>
      </c>
      <c r="H121" s="134"/>
      <c r="I121" s="134"/>
      <c r="J121" s="134"/>
      <c r="K121" s="135"/>
    </row>
    <row r="122" spans="1:11" x14ac:dyDescent="0.25">
      <c r="A122" s="133" t="s">
        <v>49</v>
      </c>
      <c r="B122" s="134"/>
      <c r="C122" s="134"/>
      <c r="D122" s="134"/>
      <c r="E122" s="134"/>
      <c r="F122" s="134"/>
      <c r="G122" s="134" t="s">
        <v>39</v>
      </c>
      <c r="H122" s="134"/>
      <c r="I122" s="134"/>
      <c r="J122" s="134"/>
      <c r="K122" s="135"/>
    </row>
    <row r="123" spans="1:11" x14ac:dyDescent="0.25">
      <c r="A123" s="136" t="s">
        <v>40</v>
      </c>
      <c r="B123" s="134"/>
      <c r="C123" s="134"/>
      <c r="D123" s="134"/>
      <c r="E123" s="134"/>
      <c r="F123" s="134"/>
      <c r="G123" s="134"/>
      <c r="H123" s="134"/>
      <c r="I123" s="134"/>
      <c r="J123" s="134"/>
      <c r="K123" s="135"/>
    </row>
    <row r="124" spans="1:11" x14ac:dyDescent="0.25">
      <c r="A124" s="163" t="s">
        <v>41</v>
      </c>
      <c r="B124" s="164"/>
      <c r="C124" s="164"/>
      <c r="D124" s="164"/>
      <c r="E124" s="164"/>
      <c r="F124" s="164"/>
      <c r="G124" s="165" t="s">
        <v>42</v>
      </c>
      <c r="H124" s="165"/>
      <c r="I124" s="165"/>
      <c r="J124" s="165"/>
      <c r="K124" s="166"/>
    </row>
    <row r="125" spans="1:11" x14ac:dyDescent="0.25">
      <c r="A125" s="137" t="s">
        <v>43</v>
      </c>
      <c r="B125" s="138"/>
      <c r="C125" s="138"/>
      <c r="D125" s="138"/>
      <c r="E125" s="138"/>
      <c r="F125" s="138"/>
      <c r="G125" s="138"/>
      <c r="H125" s="138"/>
      <c r="I125" s="138"/>
      <c r="J125" s="138"/>
      <c r="K125" s="139"/>
    </row>
    <row r="126" spans="1:11" x14ac:dyDescent="0.25">
      <c r="A126" s="167" t="s">
        <v>44</v>
      </c>
      <c r="B126" s="167"/>
      <c r="C126" s="167"/>
      <c r="D126" s="167"/>
      <c r="E126" s="167"/>
      <c r="F126" s="167"/>
      <c r="G126" s="167" t="s">
        <v>45</v>
      </c>
      <c r="H126" s="167"/>
      <c r="I126" s="167"/>
      <c r="J126" s="167"/>
      <c r="K126" s="167"/>
    </row>
    <row r="127" spans="1:11" x14ac:dyDescent="0.25">
      <c r="A127" s="168"/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</row>
    <row r="128" spans="1:11" x14ac:dyDescent="0.25">
      <c r="A128" s="168"/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</row>
    <row r="129" spans="1:11" x14ac:dyDescent="0.25">
      <c r="A129" s="168"/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</row>
    <row r="130" spans="1:11" x14ac:dyDescent="0.25">
      <c r="A130" s="168"/>
      <c r="B130" s="168"/>
      <c r="C130" s="168"/>
      <c r="D130" s="168"/>
      <c r="E130" s="168"/>
      <c r="F130" s="168"/>
      <c r="G130" s="168"/>
      <c r="H130" s="168"/>
      <c r="I130" s="168"/>
      <c r="J130" s="168"/>
      <c r="K130" s="168"/>
    </row>
  </sheetData>
  <mergeCells count="188">
    <mergeCell ref="A127:F130"/>
    <mergeCell ref="G127:K130"/>
    <mergeCell ref="A123:F123"/>
    <mergeCell ref="G123:K123"/>
    <mergeCell ref="A124:F124"/>
    <mergeCell ref="G124:K124"/>
    <mergeCell ref="A125:K125"/>
    <mergeCell ref="A126:F126"/>
    <mergeCell ref="G126:K126"/>
    <mergeCell ref="A120:F120"/>
    <mergeCell ref="G120:K120"/>
    <mergeCell ref="A121:F121"/>
    <mergeCell ref="G121:K121"/>
    <mergeCell ref="A122:F122"/>
    <mergeCell ref="G122:K122"/>
    <mergeCell ref="H109:J109"/>
    <mergeCell ref="A112:C112"/>
    <mergeCell ref="A113:K113"/>
    <mergeCell ref="A114:K114"/>
    <mergeCell ref="A115:K115"/>
    <mergeCell ref="A119:F119"/>
    <mergeCell ref="G119:K119"/>
    <mergeCell ref="A107:C107"/>
    <mergeCell ref="E107:F107"/>
    <mergeCell ref="H107:J107"/>
    <mergeCell ref="A108:C108"/>
    <mergeCell ref="E108:F108"/>
    <mergeCell ref="H108:J108"/>
    <mergeCell ref="A104:G104"/>
    <mergeCell ref="A105:C105"/>
    <mergeCell ref="E105:F105"/>
    <mergeCell ref="H105:J105"/>
    <mergeCell ref="A106:C106"/>
    <mergeCell ref="E106:F106"/>
    <mergeCell ref="H106:J106"/>
    <mergeCell ref="A100:D100"/>
    <mergeCell ref="E100:K101"/>
    <mergeCell ref="A101:D101"/>
    <mergeCell ref="A102:G102"/>
    <mergeCell ref="H102:J102"/>
    <mergeCell ref="A103:G103"/>
    <mergeCell ref="H103:J103"/>
    <mergeCell ref="E95:G95"/>
    <mergeCell ref="H95:J95"/>
    <mergeCell ref="E96:G96"/>
    <mergeCell ref="H96:J96"/>
    <mergeCell ref="E97:G97"/>
    <mergeCell ref="H97:J97"/>
    <mergeCell ref="E87:G87"/>
    <mergeCell ref="H87:J87"/>
    <mergeCell ref="E88:G88"/>
    <mergeCell ref="H88:J88"/>
    <mergeCell ref="E90:G90"/>
    <mergeCell ref="H90:J90"/>
    <mergeCell ref="E84:G84"/>
    <mergeCell ref="H84:J84"/>
    <mergeCell ref="E85:G85"/>
    <mergeCell ref="H85:J85"/>
    <mergeCell ref="E86:G86"/>
    <mergeCell ref="H86:J86"/>
    <mergeCell ref="E81:G81"/>
    <mergeCell ref="H81:J81"/>
    <mergeCell ref="E82:G82"/>
    <mergeCell ref="H82:J82"/>
    <mergeCell ref="E83:G83"/>
    <mergeCell ref="H83:J83"/>
    <mergeCell ref="E78:G78"/>
    <mergeCell ref="H78:J78"/>
    <mergeCell ref="E79:G79"/>
    <mergeCell ref="H79:J79"/>
    <mergeCell ref="E80:G80"/>
    <mergeCell ref="H80:J80"/>
    <mergeCell ref="E75:G75"/>
    <mergeCell ref="H75:J75"/>
    <mergeCell ref="E76:G76"/>
    <mergeCell ref="H76:J76"/>
    <mergeCell ref="E77:G77"/>
    <mergeCell ref="H77:J77"/>
    <mergeCell ref="A71:F71"/>
    <mergeCell ref="G71:K71"/>
    <mergeCell ref="B72:C72"/>
    <mergeCell ref="D72:G72"/>
    <mergeCell ref="H72:K72"/>
    <mergeCell ref="A73:D73"/>
    <mergeCell ref="E73:G74"/>
    <mergeCell ref="H73:J74"/>
    <mergeCell ref="K73:K74"/>
    <mergeCell ref="B68:D68"/>
    <mergeCell ref="F68:G68"/>
    <mergeCell ref="B69:D69"/>
    <mergeCell ref="F69:G69"/>
    <mergeCell ref="A70:D70"/>
    <mergeCell ref="E70:G70"/>
    <mergeCell ref="A57:K57"/>
    <mergeCell ref="A59:F62"/>
    <mergeCell ref="G59:K62"/>
    <mergeCell ref="A65:K67"/>
    <mergeCell ref="A39:C39"/>
    <mergeCell ref="E39:F39"/>
    <mergeCell ref="A40:C40"/>
    <mergeCell ref="E40:F40"/>
    <mergeCell ref="A46:K46"/>
    <mergeCell ref="A47:K47"/>
    <mergeCell ref="G53:K53"/>
    <mergeCell ref="A54:F54"/>
    <mergeCell ref="G54:K54"/>
    <mergeCell ref="A34:G34"/>
    <mergeCell ref="A35:G35"/>
    <mergeCell ref="A36:G36"/>
    <mergeCell ref="A32:D32"/>
    <mergeCell ref="E32:K33"/>
    <mergeCell ref="A33:D33"/>
    <mergeCell ref="A55:F55"/>
    <mergeCell ref="G55:K55"/>
    <mergeCell ref="A56:F56"/>
    <mergeCell ref="G56:K56"/>
    <mergeCell ref="A45:K45"/>
    <mergeCell ref="H38:J38"/>
    <mergeCell ref="H39:J39"/>
    <mergeCell ref="A51:F51"/>
    <mergeCell ref="H41:J41"/>
    <mergeCell ref="A44:C44"/>
    <mergeCell ref="H35:J35"/>
    <mergeCell ref="H37:J37"/>
    <mergeCell ref="A37:C37"/>
    <mergeCell ref="E37:F37"/>
    <mergeCell ref="A38:C38"/>
    <mergeCell ref="E29:G29"/>
    <mergeCell ref="H29:J29"/>
    <mergeCell ref="E23:G23"/>
    <mergeCell ref="H23:J23"/>
    <mergeCell ref="E24:G24"/>
    <mergeCell ref="H24:J24"/>
    <mergeCell ref="E25:G25"/>
    <mergeCell ref="H25:J25"/>
    <mergeCell ref="E17:G17"/>
    <mergeCell ref="H17:J17"/>
    <mergeCell ref="E18:G18"/>
    <mergeCell ref="H18:J18"/>
    <mergeCell ref="E19:G19"/>
    <mergeCell ref="H19:J19"/>
    <mergeCell ref="A10:D10"/>
    <mergeCell ref="E10:G11"/>
    <mergeCell ref="H10:J11"/>
    <mergeCell ref="K10:K11"/>
    <mergeCell ref="E12:G12"/>
    <mergeCell ref="H12:J12"/>
    <mergeCell ref="E7:G7"/>
    <mergeCell ref="A8:F8"/>
    <mergeCell ref="G8:K8"/>
    <mergeCell ref="B9:C9"/>
    <mergeCell ref="D9:G9"/>
    <mergeCell ref="H9:K9"/>
    <mergeCell ref="A2:K4"/>
    <mergeCell ref="B5:D5"/>
    <mergeCell ref="F5:G5"/>
    <mergeCell ref="B6:D6"/>
    <mergeCell ref="F6:G6"/>
    <mergeCell ref="A7:D7"/>
    <mergeCell ref="A58:F58"/>
    <mergeCell ref="G58:K58"/>
    <mergeCell ref="G51:K51"/>
    <mergeCell ref="A52:F52"/>
    <mergeCell ref="G52:K52"/>
    <mergeCell ref="A53:F53"/>
    <mergeCell ref="H40:J40"/>
    <mergeCell ref="E38:F38"/>
    <mergeCell ref="H34:J34"/>
    <mergeCell ref="E27:G27"/>
    <mergeCell ref="H27:J27"/>
    <mergeCell ref="E28:G28"/>
    <mergeCell ref="H28:J28"/>
    <mergeCell ref="E26:G26"/>
    <mergeCell ref="H26:J26"/>
    <mergeCell ref="E21:G21"/>
    <mergeCell ref="H21:J21"/>
    <mergeCell ref="E22:G22"/>
    <mergeCell ref="H22:J22"/>
    <mergeCell ref="E20:G20"/>
    <mergeCell ref="H20:J20"/>
    <mergeCell ref="E15:G15"/>
    <mergeCell ref="H15:J15"/>
    <mergeCell ref="E16:G16"/>
    <mergeCell ref="H16:J16"/>
    <mergeCell ref="E13:G13"/>
    <mergeCell ref="H13:J13"/>
    <mergeCell ref="E14:G14"/>
    <mergeCell ref="H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2022-11-07T21:35:27Z</dcterms:modified>
</cp:coreProperties>
</file>