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A583703D-08B6-4C7C-9D9F-9797B1B7B92F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40" l="1"/>
  <c r="L23" i="40"/>
  <c r="L22" i="40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<sst xmlns="http://schemas.openxmlformats.org/spreadsheetml/2006/main" count="117" uniqueCount="79">
  <si>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</si>
  <si>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</si>
  <si>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</si>
  <si>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</si>
  <si>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</si>
  <si>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</si>
  <si>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</si>
  <si>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</si>
  <si>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</si>
  <si>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</si>
  <si>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</si>
  <si>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</si>
  <si>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</si>
  <si>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</si>
  <si>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</si>
  <si>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</si>
  <si>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</si>
  <si>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</si>
  <si>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</si>
  <si>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</si>
  <si>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</si>
  <si>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</si>
  <si>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</si>
  <si>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</si>
  <si>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</si>
  <si>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</si>
  <si>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</si>
  <si>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</si>
  <si>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</si>
  <si>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</si>
  <si>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</si>
  <si>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</si>
  <si>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</si>
  <si>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</si>
  <si>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</si>
  <si>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</si>
  <si>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</si>
  <si>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</si>
  <si>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</si>
  <si>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</si>
  <si>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</si>
  <si>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</si>
  <si>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</si>
  <si>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xxxxxxxxxxxx</t>
  </si>
  <si>
    <t>UNIDAD</t>
  </si>
  <si>
    <t>CAJAS</t>
  </si>
  <si>
    <t>TIEMPO DE ENTREGA: 5 DÍAS HÁBILES MÁXIMO</t>
  </si>
  <si>
    <t>DEPARTAMENTO DE RECOLECCIÓN Y ASEO</t>
  </si>
  <si>
    <t>00125</t>
  </si>
  <si>
    <t>BUSINESS CENTER, S.A. DE C.V.</t>
  </si>
  <si>
    <t>2223-7453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</si>
  <si>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xxxxxxxxxxxxxxxx@gmail.com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</si>
  <si>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xxxxxxxxxxxxxxxxxxxxxxxxxxxxxxxxxxxxxxxxxxxxxxxxxxx</t>
    </r>
  </si>
  <si>
    <t>020502</t>
  </si>
  <si>
    <t>ARCHIVADOR DE PALANCA TAMAÑO CARTA CON INDICE MARCA: ARCHIVARO</t>
  </si>
  <si>
    <t>RESMAS</t>
  </si>
  <si>
    <t>PAPEL BOND TAMAÑO CARTA BASE 20 MARCA: PAPER</t>
  </si>
  <si>
    <t>PAPEL BOND TAMAÑO CARTA BASE 20 MARCA:PAPER</t>
  </si>
  <si>
    <t>UNIDADES</t>
  </si>
  <si>
    <t>NOTAS ADHESIVA 3X3" MARCA: STICK</t>
  </si>
  <si>
    <t>NOTAS ADHESIVA 3X3" MARCA:STICK</t>
  </si>
  <si>
    <t>VIÑETAS RECTANGUALES ANGOSTAS MARCA: PARROT</t>
  </si>
  <si>
    <t>VIÑETAS RECTANGUALES ANGOSTAS MARCA:PARROT</t>
  </si>
  <si>
    <t>BOLIGRAFO CORRIENTE TAMAÑO CARTAMARCA: INK</t>
  </si>
  <si>
    <t>BOLIGRAFO CORRIENTE TAMAÑO CARTAMARCA:INK</t>
  </si>
  <si>
    <t>CORRECTOR TIPO LAPIZ MARCA: PARROT</t>
  </si>
  <si>
    <t>CORRECTOR TIPO LAPIZ MARCA:PARROT</t>
  </si>
  <si>
    <t>FASTENER METALICO MARCA: FAST</t>
  </si>
  <si>
    <t>PAPELERA METALICA PARA ESCRITORIO 3 NIVELES MARCA: BEX</t>
  </si>
  <si>
    <t>PLUMONES FLUORESCENTE V/COLORES MARCA: FLUO</t>
  </si>
  <si>
    <t>PLUMONES FLUORECENTE V/COLORES MARCA: FLUO</t>
  </si>
  <si>
    <t>TIRRO DE 2" MARCA: BEXCELENT</t>
  </si>
  <si>
    <t>CERA PARA CONTAR MARCA: SISLO</t>
  </si>
  <si>
    <t>FORMA DE PAGO: CONTRAENTREGA</t>
  </si>
  <si>
    <t>ADQUISICIÓN DE PAPELERÍA  E INSUMOS DE OFICINA PARA LA ELABORACIÓN DE LOS DOCUMENTOS, BITÁCORAS DIARIAS, REPORTES DE HORAS EXTRAS</t>
  </si>
  <si>
    <t>NOMBRE DEL ADMINISTRADOR DE LA ORDEN DE COMPRA: xxxxxxxxxxxxxxxxxxxxxx</t>
  </si>
  <si>
    <t>CONTACTO DEL ADMINISTRADOR DE LA ORDEN DE COMPRA:xxxxxxxxxxxx@hotmail.com / 6107-8886</t>
  </si>
  <si>
    <t>ACUERDO DE APROBACIÓN DE ADJUDICACIÓN N° 16,  ACTA N° 27 DE FECHA 07/06/2022</t>
  </si>
  <si>
    <t xml:space="preserve">  xxxxxxxxxxxxxxxxxx                              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</si>
</sst>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topLeftCell="A42" zoomScale="70" zoomScaleNormal="70" workbookViewId="0">
      <selection activeCell="A6" sqref="A6:XFD71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44726</v>
      </c>
      <c r="D6" s="72"/>
      <c r="E6" s="73"/>
      <c r="F6" s="11" t="s">
        <v>15</v>
      </c>
      <c r="G6" s="74" t="s">
        <v>47</v>
      </c>
      <c r="H6" s="75"/>
      <c r="I6" s="1" t="s">
        <v>1</v>
      </c>
      <c r="J6" s="3">
        <v>2</v>
      </c>
      <c r="K6" s="4" t="s">
        <v>23</v>
      </c>
      <c r="L6" s="12" t="s">
        <v>48</v>
      </c>
    </row>
    <row r="7" spans="2:12" ht="15" customHeight="1" x14ac:dyDescent="0.25">
      <c r="B7" s="42" t="s">
        <v>2</v>
      </c>
      <c r="C7" s="85" t="s">
        <v>49</v>
      </c>
      <c r="D7" s="86"/>
      <c r="E7" s="87"/>
      <c r="F7" s="13" t="s">
        <v>26</v>
      </c>
      <c r="G7" s="88" t="s">
        <v>43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50</v>
      </c>
      <c r="G8" s="94"/>
      <c r="H8" s="95"/>
      <c r="I8" s="1" t="s">
        <v>4</v>
      </c>
      <c r="J8" s="5">
        <v>1</v>
      </c>
      <c r="K8" s="4" t="s">
        <v>5</v>
      </c>
      <c r="L8" s="15" t="s">
        <v>43</v>
      </c>
    </row>
    <row r="9" spans="2:12" ht="15" customHeight="1" x14ac:dyDescent="0.25">
      <c r="B9" s="85" t="s">
        <v>51</v>
      </c>
      <c r="C9" s="91"/>
      <c r="D9" s="91"/>
      <c r="E9" s="91"/>
      <c r="F9" s="91"/>
      <c r="G9" s="92"/>
      <c r="H9" s="85" t="s">
        <v>52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34</v>
      </c>
      <c r="F10" s="146"/>
      <c r="G10" s="146"/>
      <c r="H10" s="147"/>
      <c r="I10" s="148" t="s">
        <v>28</v>
      </c>
      <c r="J10" s="149"/>
      <c r="K10" s="149"/>
      <c r="L10" s="150"/>
    </row>
    <row r="11" spans="2:12" ht="15" customHeight="1" x14ac:dyDescent="0.25">
      <c r="B11" s="151" t="s">
        <v>6</v>
      </c>
      <c r="C11" s="152"/>
      <c r="D11" s="152"/>
      <c r="E11" s="152"/>
      <c r="F11" s="153" t="s">
        <v>42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ht="15" customHeight="1" x14ac:dyDescent="0.25">
      <c r="B13" s="19">
        <v>54105</v>
      </c>
      <c r="C13" s="20" t="s">
        <v>53</v>
      </c>
      <c r="D13" s="6">
        <v>14</v>
      </c>
      <c r="E13" s="6" t="s">
        <v>44</v>
      </c>
      <c r="F13" s="99" t="s">
        <v>54</v>
      </c>
      <c r="G13" s="62" t="s">
        <v>54</v>
      </c>
      <c r="H13" s="63" t="s">
        <v>54</v>
      </c>
      <c r="I13" s="64">
        <v>2.75</v>
      </c>
      <c r="J13" s="65">
        <v>2.75</v>
      </c>
      <c r="K13" s="66">
        <v>2.75</v>
      </c>
      <c r="L13" s="21">
        <f>I13*D13</f>
        <v>38.5</v>
      </c>
    </row>
    <row r="14" spans="2:12" ht="15" customHeight="1" x14ac:dyDescent="0.25">
      <c r="B14" s="19">
        <v>54105</v>
      </c>
      <c r="C14" s="20" t="s">
        <v>53</v>
      </c>
      <c r="D14" s="168">
        <v>40</v>
      </c>
      <c r="E14" s="169" t="s">
        <v>55</v>
      </c>
      <c r="F14" s="99" t="s">
        <v>56</v>
      </c>
      <c r="G14" s="62" t="s">
        <v>57</v>
      </c>
      <c r="H14" s="63" t="s">
        <v>57</v>
      </c>
      <c r="I14" s="64">
        <v>5.25</v>
      </c>
      <c r="J14" s="65">
        <v>5.25</v>
      </c>
      <c r="K14" s="66">
        <v>5.25</v>
      </c>
      <c r="L14" s="21">
        <f t="shared" ref="L14:L23" si="0">I14*D14</f>
        <v>210</v>
      </c>
    </row>
    <row r="15" spans="2:12" ht="15" customHeight="1" x14ac:dyDescent="0.25">
      <c r="B15" s="19">
        <v>54105</v>
      </c>
      <c r="C15" s="20" t="s">
        <v>53</v>
      </c>
      <c r="D15" s="6">
        <v>2</v>
      </c>
      <c r="E15" s="9" t="s">
        <v>58</v>
      </c>
      <c r="F15" s="99" t="s">
        <v>59</v>
      </c>
      <c r="G15" s="62" t="s">
        <v>60</v>
      </c>
      <c r="H15" s="63" t="s">
        <v>60</v>
      </c>
      <c r="I15" s="64">
        <v>0.85</v>
      </c>
      <c r="J15" s="65">
        <v>0.85</v>
      </c>
      <c r="K15" s="66">
        <v>0.85</v>
      </c>
      <c r="L15" s="21">
        <f t="shared" si="0"/>
        <v>1.7</v>
      </c>
    </row>
    <row r="16" spans="2:12" ht="15" customHeight="1" x14ac:dyDescent="0.25">
      <c r="B16" s="19">
        <v>54105</v>
      </c>
      <c r="C16" s="20" t="s">
        <v>53</v>
      </c>
      <c r="D16" s="6">
        <v>1</v>
      </c>
      <c r="E16" s="6" t="s">
        <v>44</v>
      </c>
      <c r="F16" s="99" t="s">
        <v>61</v>
      </c>
      <c r="G16" s="62" t="s">
        <v>62</v>
      </c>
      <c r="H16" s="63" t="s">
        <v>62</v>
      </c>
      <c r="I16" s="64">
        <v>2.5</v>
      </c>
      <c r="J16" s="65">
        <v>2.5</v>
      </c>
      <c r="K16" s="66">
        <v>2.5</v>
      </c>
      <c r="L16" s="21">
        <f t="shared" si="0"/>
        <v>2.5</v>
      </c>
    </row>
    <row r="17" spans="2:12" ht="15" customHeight="1" x14ac:dyDescent="0.25">
      <c r="B17" s="19">
        <v>54114</v>
      </c>
      <c r="C17" s="20" t="s">
        <v>53</v>
      </c>
      <c r="D17" s="6">
        <v>3</v>
      </c>
      <c r="E17" s="47" t="s">
        <v>45</v>
      </c>
      <c r="F17" s="62" t="s">
        <v>63</v>
      </c>
      <c r="G17" s="62" t="s">
        <v>64</v>
      </c>
      <c r="H17" s="63" t="s">
        <v>64</v>
      </c>
      <c r="I17" s="64">
        <v>1.25</v>
      </c>
      <c r="J17" s="65">
        <v>1.25</v>
      </c>
      <c r="K17" s="66">
        <v>1.25</v>
      </c>
      <c r="L17" s="21">
        <f t="shared" si="0"/>
        <v>3.75</v>
      </c>
    </row>
    <row r="18" spans="2:12" ht="15" customHeight="1" x14ac:dyDescent="0.25">
      <c r="B18" s="19">
        <v>54114</v>
      </c>
      <c r="C18" s="20" t="s">
        <v>53</v>
      </c>
      <c r="D18" s="6">
        <v>2</v>
      </c>
      <c r="E18" s="47" t="s">
        <v>44</v>
      </c>
      <c r="F18" s="62" t="s">
        <v>65</v>
      </c>
      <c r="G18" s="62" t="s">
        <v>66</v>
      </c>
      <c r="H18" s="63" t="s">
        <v>66</v>
      </c>
      <c r="I18" s="64">
        <v>0.28000000000000003</v>
      </c>
      <c r="J18" s="65">
        <v>0.28000000000000003</v>
      </c>
      <c r="K18" s="66">
        <v>0.28000000000000003</v>
      </c>
      <c r="L18" s="21">
        <f t="shared" si="0"/>
        <v>0.56000000000000005</v>
      </c>
    </row>
    <row r="19" spans="2:12" ht="15" customHeight="1" x14ac:dyDescent="0.25">
      <c r="B19" s="19">
        <v>54114</v>
      </c>
      <c r="C19" s="20" t="s">
        <v>53</v>
      </c>
      <c r="D19" s="6">
        <v>4</v>
      </c>
      <c r="E19" s="47" t="s">
        <v>45</v>
      </c>
      <c r="F19" s="62" t="s">
        <v>67</v>
      </c>
      <c r="G19" s="62" t="s">
        <v>67</v>
      </c>
      <c r="H19" s="63" t="s">
        <v>67</v>
      </c>
      <c r="I19" s="64">
        <v>1.25</v>
      </c>
      <c r="J19" s="65">
        <v>1.25</v>
      </c>
      <c r="K19" s="66">
        <v>1.25</v>
      </c>
      <c r="L19" s="21">
        <f t="shared" si="0"/>
        <v>5</v>
      </c>
    </row>
    <row r="20" spans="2:12" ht="15" customHeight="1" x14ac:dyDescent="0.25">
      <c r="B20" s="19">
        <v>54114</v>
      </c>
      <c r="C20" s="20" t="s">
        <v>53</v>
      </c>
      <c r="D20" s="6">
        <v>1</v>
      </c>
      <c r="E20" s="9" t="s">
        <v>44</v>
      </c>
      <c r="F20" s="62" t="s">
        <v>68</v>
      </c>
      <c r="G20" s="62" t="s">
        <v>68</v>
      </c>
      <c r="H20" s="63" t="s">
        <v>68</v>
      </c>
      <c r="I20" s="64">
        <v>19</v>
      </c>
      <c r="J20" s="65">
        <v>19</v>
      </c>
      <c r="K20" s="66">
        <v>19</v>
      </c>
      <c r="L20" s="21">
        <f t="shared" si="0"/>
        <v>19</v>
      </c>
    </row>
    <row r="21" spans="2:12" ht="15" customHeight="1" x14ac:dyDescent="0.25">
      <c r="B21" s="19">
        <v>54114</v>
      </c>
      <c r="C21" s="20" t="s">
        <v>53</v>
      </c>
      <c r="D21" s="6">
        <v>4</v>
      </c>
      <c r="E21" s="9" t="s">
        <v>44</v>
      </c>
      <c r="F21" s="99" t="s">
        <v>69</v>
      </c>
      <c r="G21" s="62" t="s">
        <v>70</v>
      </c>
      <c r="H21" s="63" t="s">
        <v>70</v>
      </c>
      <c r="I21" s="64">
        <v>0.75</v>
      </c>
      <c r="J21" s="65">
        <v>0.75</v>
      </c>
      <c r="K21" s="66">
        <v>0.75</v>
      </c>
      <c r="L21" s="21">
        <f t="shared" si="0"/>
        <v>3</v>
      </c>
    </row>
    <row r="22" spans="2:12" ht="15" customHeight="1" x14ac:dyDescent="0.25">
      <c r="B22" s="19">
        <v>54114</v>
      </c>
      <c r="C22" s="20" t="s">
        <v>53</v>
      </c>
      <c r="D22" s="6">
        <v>3</v>
      </c>
      <c r="E22" s="9" t="s">
        <v>44</v>
      </c>
      <c r="F22" s="62" t="s">
        <v>71</v>
      </c>
      <c r="G22" s="62" t="s">
        <v>71</v>
      </c>
      <c r="H22" s="63" t="s">
        <v>71</v>
      </c>
      <c r="I22" s="64">
        <v>1.25</v>
      </c>
      <c r="J22" s="65">
        <v>1.25</v>
      </c>
      <c r="K22" s="66">
        <v>1.25</v>
      </c>
      <c r="L22" s="21">
        <f t="shared" si="0"/>
        <v>3.75</v>
      </c>
    </row>
    <row r="23" spans="2:12" ht="15" customHeight="1" x14ac:dyDescent="0.25">
      <c r="B23" s="19">
        <v>54114</v>
      </c>
      <c r="C23" s="20" t="s">
        <v>53</v>
      </c>
      <c r="D23" s="6">
        <v>1</v>
      </c>
      <c r="E23" s="9" t="s">
        <v>44</v>
      </c>
      <c r="F23" s="96" t="s">
        <v>72</v>
      </c>
      <c r="G23" s="97" t="s">
        <v>72</v>
      </c>
      <c r="H23" s="98" t="s">
        <v>72</v>
      </c>
      <c r="I23" s="64">
        <v>0.85</v>
      </c>
      <c r="J23" s="65">
        <v>0.85</v>
      </c>
      <c r="K23" s="66">
        <v>0.85</v>
      </c>
      <c r="L23" s="21">
        <f t="shared" si="0"/>
        <v>0.85</v>
      </c>
    </row>
    <row r="24" spans="2:12" x14ac:dyDescent="0.25">
      <c r="B24" s="19"/>
      <c r="C24" s="20"/>
      <c r="D24" s="6"/>
      <c r="E24" s="9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6"/>
      <c r="E25" s="9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6"/>
      <c r="E26" s="9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6"/>
      <c r="E27" s="9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6"/>
      <c r="E28" s="9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6"/>
      <c r="E29" s="9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6"/>
      <c r="E30" s="9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48"/>
      <c r="G38" s="48"/>
      <c r="H38" s="49"/>
      <c r="I38" s="50"/>
      <c r="J38" s="51"/>
      <c r="K38" s="52"/>
      <c r="L38" s="21"/>
    </row>
    <row r="39" spans="2:12" x14ac:dyDescent="0.25">
      <c r="B39" s="19"/>
      <c r="C39" s="20"/>
      <c r="D39" s="6"/>
      <c r="E39" s="9"/>
      <c r="F39" s="62"/>
      <c r="G39" s="62"/>
      <c r="H39" s="63"/>
      <c r="I39" s="64"/>
      <c r="J39" s="65"/>
      <c r="K39" s="66"/>
      <c r="L39" s="21"/>
    </row>
    <row r="40" spans="2:12" ht="15" customHeight="1" x14ac:dyDescent="0.25">
      <c r="B40" s="104" t="s">
        <v>73</v>
      </c>
      <c r="C40" s="105"/>
      <c r="D40" s="105"/>
      <c r="E40" s="106"/>
      <c r="F40" s="120" t="s">
        <v>74</v>
      </c>
      <c r="G40" s="121"/>
      <c r="H40" s="121"/>
      <c r="I40" s="121"/>
      <c r="J40" s="121"/>
      <c r="K40" s="121"/>
      <c r="L40" s="122"/>
    </row>
    <row r="41" spans="2:12" ht="15" customHeight="1" x14ac:dyDescent="0.25">
      <c r="B41" s="126" t="s">
        <v>46</v>
      </c>
      <c r="C41" s="126"/>
      <c r="D41" s="126"/>
      <c r="E41" s="126"/>
      <c r="F41" s="123"/>
      <c r="G41" s="124"/>
      <c r="H41" s="124"/>
      <c r="I41" s="124"/>
      <c r="J41" s="124"/>
      <c r="K41" s="124"/>
      <c r="L41" s="125"/>
    </row>
    <row r="42" spans="2:12" ht="15" customHeight="1" x14ac:dyDescent="0.25">
      <c r="B42" s="107" t="s">
        <v>75</v>
      </c>
      <c r="C42" s="108"/>
      <c r="D42" s="108"/>
      <c r="E42" s="108"/>
      <c r="F42" s="108"/>
      <c r="G42" s="108"/>
      <c r="H42" s="109"/>
      <c r="I42" s="102" t="s">
        <v>9</v>
      </c>
      <c r="J42" s="103"/>
      <c r="K42" s="103"/>
      <c r="L42" s="22">
        <f>SUM(L13:L39)</f>
        <v>288.61</v>
      </c>
    </row>
    <row r="43" spans="2:12" ht="15" customHeight="1" x14ac:dyDescent="0.25">
      <c r="B43" s="167" t="s">
        <v>76</v>
      </c>
      <c r="C43" s="167"/>
      <c r="D43" s="167"/>
      <c r="E43" s="167"/>
      <c r="F43" s="167"/>
      <c r="G43" s="167"/>
      <c r="H43" s="167"/>
      <c r="I43" s="102"/>
      <c r="J43" s="103"/>
      <c r="K43" s="103"/>
      <c r="L43" s="22"/>
    </row>
    <row r="44" spans="2:12" ht="15" customHeight="1" x14ac:dyDescent="0.25">
      <c r="B44" s="110" t="s">
        <v>77</v>
      </c>
      <c r="C44" s="111"/>
      <c r="D44" s="111"/>
      <c r="E44" s="111"/>
      <c r="F44" s="111"/>
      <c r="G44" s="111"/>
      <c r="H44" s="112"/>
      <c r="I44" s="40"/>
      <c r="J44" s="41"/>
      <c r="K44" s="41"/>
      <c r="L44" s="22"/>
    </row>
    <row r="45" spans="2:12" x14ac:dyDescent="0.25">
      <c r="B45" s="113" t="s">
        <v>10</v>
      </c>
      <c r="C45" s="114"/>
      <c r="D45" s="114"/>
      <c r="E45" s="44" t="s">
        <v>11</v>
      </c>
      <c r="F45" s="115" t="s">
        <v>12</v>
      </c>
      <c r="G45" s="115"/>
      <c r="H45" s="45" t="s">
        <v>13</v>
      </c>
      <c r="I45" s="127" t="s">
        <v>11</v>
      </c>
      <c r="J45" s="127"/>
      <c r="K45" s="127"/>
      <c r="L45" s="45" t="s">
        <v>12</v>
      </c>
    </row>
    <row r="46" spans="2:12" x14ac:dyDescent="0.25">
      <c r="B46" s="116"/>
      <c r="C46" s="117"/>
      <c r="D46" s="117"/>
      <c r="E46" s="23"/>
      <c r="F46" s="116"/>
      <c r="G46" s="116"/>
      <c r="H46" s="24"/>
      <c r="I46" s="100"/>
      <c r="J46" s="100"/>
      <c r="K46" s="100"/>
      <c r="L46" s="25"/>
    </row>
    <row r="47" spans="2:12" x14ac:dyDescent="0.25">
      <c r="B47" s="116"/>
      <c r="C47" s="117"/>
      <c r="D47" s="117"/>
      <c r="E47" s="26"/>
      <c r="F47" s="116"/>
      <c r="G47" s="116"/>
      <c r="H47" s="24"/>
      <c r="I47" s="100"/>
      <c r="J47" s="100"/>
      <c r="K47" s="100"/>
      <c r="L47" s="46"/>
    </row>
    <row r="48" spans="2:12" x14ac:dyDescent="0.25">
      <c r="B48" s="118"/>
      <c r="C48" s="119"/>
      <c r="D48" s="119"/>
      <c r="E48" s="27"/>
      <c r="F48" s="118"/>
      <c r="G48" s="118"/>
      <c r="H48" s="28"/>
      <c r="I48" s="101" t="s">
        <v>0</v>
      </c>
      <c r="J48" s="101"/>
      <c r="K48" s="101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128"/>
      <c r="J49" s="128"/>
      <c r="K49" s="128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129"/>
      <c r="C52" s="130"/>
      <c r="D52" s="130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131" t="s">
        <v>37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2:12" x14ac:dyDescent="0.25">
      <c r="B54" s="134" t="s">
        <v>78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6"/>
    </row>
    <row r="55" spans="2:12" x14ac:dyDescent="0.25">
      <c r="B55" s="137" t="s">
        <v>38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9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140" t="s">
        <v>29</v>
      </c>
      <c r="C59" s="141"/>
      <c r="D59" s="141"/>
      <c r="E59" s="141"/>
      <c r="F59" s="141"/>
      <c r="G59" s="141"/>
      <c r="H59" s="141" t="s">
        <v>33</v>
      </c>
      <c r="I59" s="141"/>
      <c r="J59" s="141"/>
      <c r="K59" s="141"/>
      <c r="L59" s="142"/>
    </row>
    <row r="60" spans="2:12" x14ac:dyDescent="0.25">
      <c r="B60" s="67" t="s">
        <v>30</v>
      </c>
      <c r="C60" s="68"/>
      <c r="D60" s="68"/>
      <c r="E60" s="68"/>
      <c r="F60" s="68"/>
      <c r="G60" s="68"/>
      <c r="H60" s="68" t="s">
        <v>36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35</v>
      </c>
      <c r="I61" s="68"/>
      <c r="J61" s="68"/>
      <c r="K61" s="68"/>
      <c r="L61" s="69"/>
    </row>
    <row r="62" spans="2:12" x14ac:dyDescent="0.25">
      <c r="B62" s="67" t="s">
        <v>40</v>
      </c>
      <c r="C62" s="68"/>
      <c r="D62" s="68"/>
      <c r="E62" s="68"/>
      <c r="F62" s="68"/>
      <c r="G62" s="68"/>
      <c r="H62" s="68" t="s">
        <v>27</v>
      </c>
      <c r="I62" s="68"/>
      <c r="J62" s="68"/>
      <c r="K62" s="68"/>
      <c r="L62" s="69"/>
    </row>
    <row r="63" spans="2:12" ht="15" customHeight="1" x14ac:dyDescent="0.25">
      <c r="B63" s="70" t="s">
        <v>39</v>
      </c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2:12" x14ac:dyDescent="0.25">
      <c r="B64" s="53" t="s">
        <v>31</v>
      </c>
      <c r="C64" s="54"/>
      <c r="D64" s="54"/>
      <c r="E64" s="54"/>
      <c r="F64" s="54"/>
      <c r="G64" s="54"/>
      <c r="H64" s="55" t="s">
        <v>32</v>
      </c>
      <c r="I64" s="55"/>
      <c r="J64" s="55"/>
      <c r="K64" s="55"/>
      <c r="L64" s="56"/>
    </row>
    <row r="65" spans="2:12" ht="15" customHeight="1" x14ac:dyDescent="0.25">
      <c r="B65" s="57" t="s">
        <v>18</v>
      </c>
      <c r="C65" s="58"/>
      <c r="D65" s="58"/>
      <c r="E65" s="58"/>
      <c r="F65" s="58"/>
      <c r="G65" s="58"/>
      <c r="H65" s="58"/>
      <c r="I65" s="58"/>
      <c r="J65" s="58"/>
      <c r="K65" s="58"/>
      <c r="L65" s="59"/>
    </row>
    <row r="66" spans="2:12" x14ac:dyDescent="0.25">
      <c r="B66" s="60" t="s">
        <v>14</v>
      </c>
      <c r="C66" s="60"/>
      <c r="D66" s="60"/>
      <c r="E66" s="60"/>
      <c r="F66" s="60"/>
      <c r="G66" s="60"/>
      <c r="H66" s="60" t="s">
        <v>19</v>
      </c>
      <c r="I66" s="60"/>
      <c r="J66" s="60"/>
      <c r="K66" s="60"/>
      <c r="L66" s="60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2:12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</sheetData>
  <mergeCells count="102">
    <mergeCell ref="B66:G66"/>
    <mergeCell ref="H66:L66"/>
    <mergeCell ref="B67:G70"/>
    <mergeCell ref="H67:L70"/>
    <mergeCell ref="B63:G63"/>
    <mergeCell ref="H63:L63"/>
    <mergeCell ref="B64:G64"/>
    <mergeCell ref="H64:L64"/>
    <mergeCell ref="B65:L65"/>
    <mergeCell ref="B60:G60"/>
    <mergeCell ref="H60:L60"/>
    <mergeCell ref="B61:G61"/>
    <mergeCell ref="H61:L61"/>
    <mergeCell ref="B62:G62"/>
    <mergeCell ref="H62:L62"/>
    <mergeCell ref="B53:L53"/>
    <mergeCell ref="B54:L54"/>
    <mergeCell ref="B55:L55"/>
    <mergeCell ref="B59:G59"/>
    <mergeCell ref="H59:L59"/>
    <mergeCell ref="B48:D48"/>
    <mergeCell ref="F48:G48"/>
    <mergeCell ref="I48:K48"/>
    <mergeCell ref="I49:K49"/>
    <mergeCell ref="B52:D52"/>
    <mergeCell ref="B46:D46"/>
    <mergeCell ref="F46:G46"/>
    <mergeCell ref="I46:K46"/>
    <mergeCell ref="B47:D47"/>
    <mergeCell ref="F47:G47"/>
    <mergeCell ref="I47:K47"/>
    <mergeCell ref="B43:H43"/>
    <mergeCell ref="I43:K43"/>
    <mergeCell ref="B44:H44"/>
    <mergeCell ref="B45:D45"/>
    <mergeCell ref="F45:G45"/>
    <mergeCell ref="I45:K45"/>
    <mergeCell ref="B40:E40"/>
    <mergeCell ref="F40:L41"/>
    <mergeCell ref="B41:E41"/>
    <mergeCell ref="B42:H42"/>
    <mergeCell ref="I42:K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2022-09-05T19:47:17Z</dcterms:modified>
</cp:coreProperties>
</file>