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1F2CC303-D1E2-428F-9F25-0EE6CAB21BCD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1" i="40" l="1"/>
  <c r="L40" i="40"/>
  <c r="L39" i="40"/>
  <c r="L38" i="40"/>
  <c r="L37" i="40"/>
  <c r="L36" i="40"/>
  <c r="L35" i="40"/>
  <c r="L34" i="40"/>
  <c r="L33" i="40"/>
  <c r="L32" i="40"/>
  <c r="L31" i="40"/>
  <c r="L30" i="40"/>
  <c r="L29" i="40"/>
  <c r="L28" i="40"/>
  <c r="L27" i="40"/>
  <c r="L26" i="40"/>
  <c r="L25" i="40"/>
  <c r="L24" i="40"/>
  <c r="L23" i="40"/>
  <c r="L22" i="40"/>
  <c r="L21" i="40"/>
  <c r="L20" i="40"/>
  <c r="L19" i="40"/>
  <c r="L18" i="40"/>
  <c r="L17" i="40"/>
  <c r="L16" i="40"/>
  <c r="L15" i="40"/>
  <c r="L14" i="40"/>
  <c r="L13" i="40"/>
  <c r="L44" i="40" s="1"/>
</calcChain>
</file>

<file path=xl/sharedStrings.xml><?xml version="1.0" encoding="utf-8"?>
<sst xmlns="http://schemas.openxmlformats.org/spreadsheetml/2006/main" count="207" uniqueCount="95">
  <si>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</si>
  <si>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</si>
  <si>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</si>
  <si>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</si>
  <si>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</si>
  <si>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</si>
  <si>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</si>
  <si>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</si>
  <si>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</si>
  <si>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</si>
  <si>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</si>
  <si>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</si>
  <si>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</si>
  <si>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</si>
  <si>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</si>
  <si>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</si>
  <si>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</si>
  <si>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</si>
  <si>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</si>
  <si>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</si>
  <si>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</si>
  <si>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</si>
  <si>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</si>
  <si>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</si>
  <si>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</si>
  <si>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</si>
  <si>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</si>
  <si>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</si>
  <si>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</si>
  <si>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</si>
  <si>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</si>
  <si>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</si>
  <si>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</si>
  <si>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</si>
  <si>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</si>
  <si>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</si>
  <si>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</si>
  <si>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</si>
  <si>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</si>
  <si>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</si>
  <si>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</si>
  <si>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</si>
  <si>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</si>
  <si>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</si>
  <si>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xxxxxxxxxxxxxx</t>
  </si>
  <si>
    <t>DEPARTAMENTO DE SERVICIOS GENERALES Y MANTENIMIENTO DE PARQUES Y ZONAS VERDES</t>
  </si>
  <si>
    <t>NELSON DAVID CHÁVEZ ESTRADA</t>
  </si>
  <si>
    <t>020201</t>
  </si>
  <si>
    <t xml:space="preserve">UNIDAD  </t>
  </si>
  <si>
    <t>ACUERDO DE APROBACIÓN DE ADJUDICACIÓN N° 23,  ACTA N° 26 DE FECHA 01/06/2022</t>
  </si>
  <si>
    <t>00118</t>
  </si>
  <si>
    <t>2216-9381 / xxxxxxxxxxxx</t>
  </si>
  <si>
    <t>xxxxx</t>
  </si>
  <si>
    <r>
      <t>EMAIL:</t>
    </r>
    <r>
      <rPr>
        <b/>
        <sz val="9"/>
        <color theme="1"/>
        <rFont val="Cambria"/>
        <family val="1"/>
        <scheme val="major"/>
      </rPr>
      <t xml:space="preserve"> xxxxxxxxxxxxxxgmail.com</t>
    </r>
  </si>
  <si>
    <r>
      <t xml:space="preserve">DIRECCIÓN: </t>
    </r>
    <r>
      <rPr>
        <b/>
        <sz val="9"/>
        <color theme="1"/>
        <rFont val="Cambria"/>
        <family val="1"/>
        <scheme val="major"/>
      </rPr>
      <t>xxxxxxxxxxxxxxxxxxxxxxxxxxxxxxxxxxxxxx</t>
    </r>
  </si>
  <si>
    <t>GALON</t>
  </si>
  <si>
    <t xml:space="preserve">ACEITE 15W40 VALVOLINE O CHEVRON </t>
  </si>
  <si>
    <t>ACEITE STIHL PARA MEZCLA PARA EQUIPOS STIHL DE 2T</t>
  </si>
  <si>
    <t>CAJA</t>
  </si>
  <si>
    <t>ELECTRODO 6013 CHINO DE 3/32" DE 5.5 LIBRAS S/CAJA</t>
  </si>
  <si>
    <t>BOLSA</t>
  </si>
  <si>
    <t xml:space="preserve">ACCESORIOS PARA TANQUE DE INODORO COMPLETO FAMA </t>
  </si>
  <si>
    <t>JUEGO</t>
  </si>
  <si>
    <t>LLAVE ALLEN 1.5-6 MILIMETRO</t>
  </si>
  <si>
    <t>JUEGO DE 12 LLAVES FIJAS</t>
  </si>
  <si>
    <t>CABEZAL PARA MOTOGUADAÑA DE 250 CABEZAL TRIMCUT C 32-2</t>
  </si>
  <si>
    <t>CABEZAL PARA MOTOGUADAÑA DE 280 TRIMCUT 41-2</t>
  </si>
  <si>
    <t xml:space="preserve">CUCHARA PARA ALBAÑIL DE 9" IMACASA </t>
  </si>
  <si>
    <t>DISCO PARA CORTE METAL DE 9"X 1/8 NORTON O BRONCO</t>
  </si>
  <si>
    <t>ESPATULA FLEXIBLE PARA ALBAÑIL DE 4" PULGADAS IMACASA</t>
  </si>
  <si>
    <t>FILTROS DE AIRE PARA MOTO GUADAÑA MOD.280 STIHL</t>
  </si>
  <si>
    <t>FILTRO DE GASOLINA PARA MOTOGUADAÑA 250 STIHL</t>
  </si>
  <si>
    <t>FILTRO DE GASOLINA PARA MOTOGUADAÑA 280 STIHL</t>
  </si>
  <si>
    <t xml:space="preserve">CABLE DE ACELERACION DE 250 STIHL </t>
  </si>
  <si>
    <t xml:space="preserve">CABLE DE ACELERACION DE 280 STIHL </t>
  </si>
  <si>
    <t>CARBURADOR PARA 250 STIHL</t>
  </si>
  <si>
    <t>CARBURADORPARA PARA 280 STIHL</t>
  </si>
  <si>
    <t>BUJILLAS PARA MOTOGUADAÑAS PARA EQUIPO STIHL</t>
  </si>
  <si>
    <t>UNIDAD</t>
  </si>
  <si>
    <t>CADENA PARA MOTOSIERRA DE 14" STIHL</t>
  </si>
  <si>
    <t>CADENA PARA MOTOSIERRA DE 18"  STIHL</t>
  </si>
  <si>
    <t>CADENA PARA MOTOSIERRA DE 25" STIHL</t>
  </si>
  <si>
    <t xml:space="preserve">CADENA PARA MOTOSIERRA DE 30" STIHL </t>
  </si>
  <si>
    <t>ESPADA PARA MOTOSIERRA DE 250 STIHL</t>
  </si>
  <si>
    <t>CUCHILLA PARA MOTOGUADAÑA FS250 STIHL</t>
  </si>
  <si>
    <t>CUCHILLA PARA MOTOGUADAÑA FS280 STIHL</t>
  </si>
  <si>
    <t>CAJAS</t>
  </si>
  <si>
    <t>LIMA PARA MOTOSIERRA DE 18 STIHL/ 5/32"</t>
  </si>
  <si>
    <t>LIMA PARA MOTOSIERRA DE 25 STIHL/ 3/8"</t>
  </si>
  <si>
    <t>CAJA DE 12 UNIDADES, LIMA TRIANGULAR DE 6" PARA AFILAR UNA PUNTA PARA MOTOSIERRA BELLOTA 3/16"</t>
  </si>
  <si>
    <t>PARA SER UTILIZADO POR EL PERSONAL DE CUADRILLA DE LIMPIEZA MUNICIPAL</t>
  </si>
  <si>
    <t>TIEMPO DE ENTREGA: 5 DÍAS HÁBILES MÁXIMO</t>
  </si>
  <si>
    <t>NOMBRE DEL ADMINISTRADOR DE LA ORDEN DE COMPRA:xxxxxxxxxxxxxxxxxxxxxxx</t>
  </si>
  <si>
    <t>CONTACTO DEL ADMINISTRADOR DE LA ORDEN DE COMPRA:xxxxxxxxxxxxxx</t>
  </si>
  <si>
    <t xml:space="preserve">  xxxxxxxxxxxxxxxxxx                            xxxxxxxxxxxxxxxxxx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</si>
</sst>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3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72"/>
  <sheetViews>
    <sheetView showGridLines="0" tabSelected="1" zoomScale="70" zoomScaleNormal="70" workbookViewId="0">
      <selection activeCell="B6" sqref="B6:L72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1" t="s">
        <v>42</v>
      </c>
      <c r="C3" s="72"/>
      <c r="D3" s="72"/>
      <c r="E3" s="72"/>
      <c r="F3" s="72"/>
      <c r="G3" s="72"/>
      <c r="H3" s="72"/>
      <c r="I3" s="72"/>
      <c r="J3" s="72"/>
      <c r="K3" s="72"/>
      <c r="L3" s="73"/>
    </row>
    <row r="4" spans="2:12" x14ac:dyDescent="0.25">
      <c r="B4" s="74"/>
      <c r="C4" s="75"/>
      <c r="D4" s="75"/>
      <c r="E4" s="75"/>
      <c r="F4" s="75"/>
      <c r="G4" s="75"/>
      <c r="H4" s="75"/>
      <c r="I4" s="75"/>
      <c r="J4" s="75"/>
      <c r="K4" s="75"/>
      <c r="L4" s="76"/>
    </row>
    <row r="5" spans="2:12" x14ac:dyDescent="0.25">
      <c r="B5" s="77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2:12" ht="15" customHeight="1" x14ac:dyDescent="0.25">
      <c r="B6" s="10" t="s">
        <v>25</v>
      </c>
      <c r="C6" s="66">
        <v>44721</v>
      </c>
      <c r="D6" s="67"/>
      <c r="E6" s="68"/>
      <c r="F6" s="11" t="s">
        <v>15</v>
      </c>
      <c r="G6" s="69" t="s">
        <v>45</v>
      </c>
      <c r="H6" s="70"/>
      <c r="I6" s="1" t="s">
        <v>1</v>
      </c>
      <c r="J6" s="3">
        <v>2</v>
      </c>
      <c r="K6" s="4" t="s">
        <v>23</v>
      </c>
      <c r="L6" s="12" t="s">
        <v>50</v>
      </c>
    </row>
    <row r="7" spans="2:12" ht="15" customHeight="1" x14ac:dyDescent="0.25">
      <c r="B7" s="42" t="s">
        <v>2</v>
      </c>
      <c r="C7" s="80" t="s">
        <v>46</v>
      </c>
      <c r="D7" s="81"/>
      <c r="E7" s="82"/>
      <c r="F7" s="13" t="s">
        <v>26</v>
      </c>
      <c r="G7" s="83" t="s">
        <v>44</v>
      </c>
      <c r="H7" s="84"/>
      <c r="I7" s="1" t="s">
        <v>3</v>
      </c>
      <c r="J7" s="5">
        <v>0</v>
      </c>
      <c r="K7" s="4" t="s">
        <v>24</v>
      </c>
      <c r="L7" s="14"/>
    </row>
    <row r="8" spans="2:12" x14ac:dyDescent="0.25">
      <c r="B8" s="85" t="s">
        <v>17</v>
      </c>
      <c r="C8" s="86"/>
      <c r="D8" s="86"/>
      <c r="E8" s="87"/>
      <c r="F8" s="88" t="s">
        <v>51</v>
      </c>
      <c r="G8" s="89"/>
      <c r="H8" s="90"/>
      <c r="I8" s="1" t="s">
        <v>4</v>
      </c>
      <c r="J8" s="5">
        <v>1</v>
      </c>
      <c r="K8" s="4" t="s">
        <v>5</v>
      </c>
      <c r="L8" s="15" t="s">
        <v>52</v>
      </c>
    </row>
    <row r="9" spans="2:12" ht="15" customHeight="1" x14ac:dyDescent="0.25">
      <c r="B9" s="80" t="s">
        <v>53</v>
      </c>
      <c r="C9" s="86"/>
      <c r="D9" s="86"/>
      <c r="E9" s="86"/>
      <c r="F9" s="86"/>
      <c r="G9" s="87"/>
      <c r="H9" s="80" t="s">
        <v>54</v>
      </c>
      <c r="I9" s="86"/>
      <c r="J9" s="86"/>
      <c r="K9" s="86"/>
      <c r="L9" s="87"/>
    </row>
    <row r="10" spans="2:12" x14ac:dyDescent="0.25">
      <c r="B10" s="42" t="s">
        <v>16</v>
      </c>
      <c r="C10" s="138"/>
      <c r="D10" s="139"/>
      <c r="E10" s="140" t="s">
        <v>35</v>
      </c>
      <c r="F10" s="141"/>
      <c r="G10" s="141"/>
      <c r="H10" s="142"/>
      <c r="I10" s="143" t="s">
        <v>28</v>
      </c>
      <c r="J10" s="144"/>
      <c r="K10" s="144"/>
      <c r="L10" s="145"/>
    </row>
    <row r="11" spans="2:12" ht="15" customHeight="1" x14ac:dyDescent="0.25">
      <c r="B11" s="146" t="s">
        <v>6</v>
      </c>
      <c r="C11" s="147"/>
      <c r="D11" s="147"/>
      <c r="E11" s="147"/>
      <c r="F11" s="148" t="s">
        <v>43</v>
      </c>
      <c r="G11" s="149"/>
      <c r="H11" s="150"/>
      <c r="I11" s="154" t="s">
        <v>8</v>
      </c>
      <c r="J11" s="155"/>
      <c r="K11" s="156"/>
      <c r="L11" s="160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1"/>
      <c r="G12" s="152"/>
      <c r="H12" s="153"/>
      <c r="I12" s="157"/>
      <c r="J12" s="158"/>
      <c r="K12" s="159"/>
      <c r="L12" s="161"/>
    </row>
    <row r="13" spans="2:12" ht="15" customHeight="1" x14ac:dyDescent="0.25">
      <c r="B13" s="19">
        <v>54110</v>
      </c>
      <c r="C13" s="20" t="s">
        <v>47</v>
      </c>
      <c r="D13" s="6">
        <v>3</v>
      </c>
      <c r="E13" s="6" t="s">
        <v>55</v>
      </c>
      <c r="F13" s="94" t="s">
        <v>56</v>
      </c>
      <c r="G13" s="57" t="s">
        <v>56</v>
      </c>
      <c r="H13" s="58" t="s">
        <v>56</v>
      </c>
      <c r="I13" s="59">
        <v>43.38</v>
      </c>
      <c r="J13" s="60">
        <v>43.38</v>
      </c>
      <c r="K13" s="61">
        <v>43.38</v>
      </c>
      <c r="L13" s="21">
        <f>I13*D13</f>
        <v>130.14000000000001</v>
      </c>
    </row>
    <row r="14" spans="2:12" ht="15" customHeight="1" x14ac:dyDescent="0.25">
      <c r="B14" s="19">
        <v>54110</v>
      </c>
      <c r="C14" s="20" t="s">
        <v>47</v>
      </c>
      <c r="D14" s="6">
        <v>10</v>
      </c>
      <c r="E14" s="9" t="s">
        <v>55</v>
      </c>
      <c r="F14" s="94" t="s">
        <v>57</v>
      </c>
      <c r="G14" s="57" t="s">
        <v>57</v>
      </c>
      <c r="H14" s="58" t="s">
        <v>57</v>
      </c>
      <c r="I14" s="59">
        <v>41.88</v>
      </c>
      <c r="J14" s="60">
        <v>41.88</v>
      </c>
      <c r="K14" s="61">
        <v>41.88</v>
      </c>
      <c r="L14" s="21">
        <f t="shared" ref="L14:L41" si="0">I14*D14</f>
        <v>418.8</v>
      </c>
    </row>
    <row r="15" spans="2:12" ht="15" customHeight="1" x14ac:dyDescent="0.25">
      <c r="B15" s="19">
        <v>54112</v>
      </c>
      <c r="C15" s="20" t="s">
        <v>47</v>
      </c>
      <c r="D15" s="6">
        <v>5</v>
      </c>
      <c r="E15" s="9" t="s">
        <v>58</v>
      </c>
      <c r="F15" s="57" t="s">
        <v>59</v>
      </c>
      <c r="G15" s="57" t="s">
        <v>59</v>
      </c>
      <c r="H15" s="58" t="s">
        <v>59</v>
      </c>
      <c r="I15" s="59">
        <v>7</v>
      </c>
      <c r="J15" s="60">
        <v>7</v>
      </c>
      <c r="K15" s="61">
        <v>7</v>
      </c>
      <c r="L15" s="21">
        <f t="shared" si="0"/>
        <v>35</v>
      </c>
    </row>
    <row r="16" spans="2:12" ht="15" customHeight="1" x14ac:dyDescent="0.25">
      <c r="B16" s="19">
        <v>54118</v>
      </c>
      <c r="C16" s="20" t="s">
        <v>47</v>
      </c>
      <c r="D16" s="6">
        <v>10</v>
      </c>
      <c r="E16" s="6" t="s">
        <v>60</v>
      </c>
      <c r="F16" s="57" t="s">
        <v>61</v>
      </c>
      <c r="G16" s="57" t="s">
        <v>61</v>
      </c>
      <c r="H16" s="58" t="s">
        <v>61</v>
      </c>
      <c r="I16" s="59">
        <v>5.55</v>
      </c>
      <c r="J16" s="60">
        <v>5.55</v>
      </c>
      <c r="K16" s="61">
        <v>5.55</v>
      </c>
      <c r="L16" s="21">
        <f t="shared" si="0"/>
        <v>55.5</v>
      </c>
    </row>
    <row r="17" spans="2:12" ht="15" customHeight="1" x14ac:dyDescent="0.25">
      <c r="B17" s="19">
        <v>54118</v>
      </c>
      <c r="C17" s="20" t="s">
        <v>47</v>
      </c>
      <c r="D17" s="6">
        <v>1</v>
      </c>
      <c r="E17" s="47" t="s">
        <v>62</v>
      </c>
      <c r="F17" s="57" t="s">
        <v>63</v>
      </c>
      <c r="G17" s="57" t="s">
        <v>63</v>
      </c>
      <c r="H17" s="58" t="s">
        <v>63</v>
      </c>
      <c r="I17" s="59">
        <v>2.63</v>
      </c>
      <c r="J17" s="60">
        <v>2.63</v>
      </c>
      <c r="K17" s="61">
        <v>2.63</v>
      </c>
      <c r="L17" s="21">
        <f t="shared" si="0"/>
        <v>2.63</v>
      </c>
    </row>
    <row r="18" spans="2:12" ht="15" customHeight="1" x14ac:dyDescent="0.25">
      <c r="B18" s="19">
        <v>54118</v>
      </c>
      <c r="C18" s="20" t="s">
        <v>47</v>
      </c>
      <c r="D18" s="6">
        <v>1</v>
      </c>
      <c r="E18" s="47" t="s">
        <v>62</v>
      </c>
      <c r="F18" s="57" t="s">
        <v>64</v>
      </c>
      <c r="G18" s="57" t="s">
        <v>64</v>
      </c>
      <c r="H18" s="58" t="s">
        <v>64</v>
      </c>
      <c r="I18" s="59">
        <v>59.33</v>
      </c>
      <c r="J18" s="60">
        <v>59.33</v>
      </c>
      <c r="K18" s="61">
        <v>59.33</v>
      </c>
      <c r="L18" s="21">
        <f t="shared" si="0"/>
        <v>59.33</v>
      </c>
    </row>
    <row r="19" spans="2:12" ht="15" customHeight="1" x14ac:dyDescent="0.25">
      <c r="B19" s="19">
        <v>54118</v>
      </c>
      <c r="C19" s="20" t="s">
        <v>47</v>
      </c>
      <c r="D19" s="6">
        <v>10</v>
      </c>
      <c r="E19" s="47" t="s">
        <v>48</v>
      </c>
      <c r="F19" s="57" t="s">
        <v>65</v>
      </c>
      <c r="G19" s="57" t="s">
        <v>65</v>
      </c>
      <c r="H19" s="58" t="s">
        <v>65</v>
      </c>
      <c r="I19" s="59">
        <v>27.93</v>
      </c>
      <c r="J19" s="60">
        <v>27.93</v>
      </c>
      <c r="K19" s="61">
        <v>27.93</v>
      </c>
      <c r="L19" s="21">
        <f t="shared" si="0"/>
        <v>279.3</v>
      </c>
    </row>
    <row r="20" spans="2:12" ht="15" customHeight="1" x14ac:dyDescent="0.25">
      <c r="B20" s="19">
        <v>54118</v>
      </c>
      <c r="C20" s="20" t="s">
        <v>47</v>
      </c>
      <c r="D20" s="6">
        <v>10</v>
      </c>
      <c r="E20" s="9" t="s">
        <v>48</v>
      </c>
      <c r="F20" s="57" t="s">
        <v>66</v>
      </c>
      <c r="G20" s="57" t="s">
        <v>66</v>
      </c>
      <c r="H20" s="58" t="s">
        <v>66</v>
      </c>
      <c r="I20" s="59">
        <v>31.13</v>
      </c>
      <c r="J20" s="60">
        <v>31.13</v>
      </c>
      <c r="K20" s="61">
        <v>31.13</v>
      </c>
      <c r="L20" s="21">
        <f t="shared" si="0"/>
        <v>311.3</v>
      </c>
    </row>
    <row r="21" spans="2:12" ht="15" customHeight="1" x14ac:dyDescent="0.25">
      <c r="B21" s="19">
        <v>54118</v>
      </c>
      <c r="C21" s="20" t="s">
        <v>47</v>
      </c>
      <c r="D21" s="6">
        <v>6</v>
      </c>
      <c r="E21" s="9" t="s">
        <v>48</v>
      </c>
      <c r="F21" s="94" t="s">
        <v>67</v>
      </c>
      <c r="G21" s="57" t="s">
        <v>67</v>
      </c>
      <c r="H21" s="58" t="s">
        <v>67</v>
      </c>
      <c r="I21" s="59">
        <v>4.7300000000000004</v>
      </c>
      <c r="J21" s="60">
        <v>4.7300000000000004</v>
      </c>
      <c r="K21" s="61">
        <v>4.7300000000000004</v>
      </c>
      <c r="L21" s="21">
        <f t="shared" si="0"/>
        <v>28.380000000000003</v>
      </c>
    </row>
    <row r="22" spans="2:12" ht="15" customHeight="1" x14ac:dyDescent="0.25">
      <c r="B22" s="19">
        <v>54118</v>
      </c>
      <c r="C22" s="20" t="s">
        <v>47</v>
      </c>
      <c r="D22" s="6">
        <v>10</v>
      </c>
      <c r="E22" s="9" t="s">
        <v>48</v>
      </c>
      <c r="F22" s="57" t="s">
        <v>68</v>
      </c>
      <c r="G22" s="57" t="s">
        <v>68</v>
      </c>
      <c r="H22" s="58" t="s">
        <v>68</v>
      </c>
      <c r="I22" s="59">
        <v>3.3</v>
      </c>
      <c r="J22" s="60">
        <v>3.3</v>
      </c>
      <c r="K22" s="61">
        <v>3.3</v>
      </c>
      <c r="L22" s="21">
        <f t="shared" si="0"/>
        <v>33</v>
      </c>
    </row>
    <row r="23" spans="2:12" ht="15" customHeight="1" x14ac:dyDescent="0.25">
      <c r="B23" s="19">
        <v>54118</v>
      </c>
      <c r="C23" s="20" t="s">
        <v>47</v>
      </c>
      <c r="D23" s="6">
        <v>20</v>
      </c>
      <c r="E23" s="9" t="s">
        <v>48</v>
      </c>
      <c r="F23" s="91" t="s">
        <v>69</v>
      </c>
      <c r="G23" s="92" t="s">
        <v>69</v>
      </c>
      <c r="H23" s="93" t="s">
        <v>69</v>
      </c>
      <c r="I23" s="59">
        <v>2.2999999999999998</v>
      </c>
      <c r="J23" s="60">
        <v>2.2999999999999998</v>
      </c>
      <c r="K23" s="61">
        <v>2.2999999999999998</v>
      </c>
      <c r="L23" s="21">
        <f t="shared" si="0"/>
        <v>46</v>
      </c>
    </row>
    <row r="24" spans="2:12" ht="15" customHeight="1" x14ac:dyDescent="0.25">
      <c r="B24" s="19">
        <v>54118</v>
      </c>
      <c r="C24" s="20" t="s">
        <v>47</v>
      </c>
      <c r="D24" s="6">
        <v>10</v>
      </c>
      <c r="E24" s="9" t="s">
        <v>48</v>
      </c>
      <c r="F24" s="57" t="s">
        <v>70</v>
      </c>
      <c r="G24" s="57" t="s">
        <v>70</v>
      </c>
      <c r="H24" s="58" t="s">
        <v>70</v>
      </c>
      <c r="I24" s="59">
        <v>4.2</v>
      </c>
      <c r="J24" s="60">
        <v>4.2</v>
      </c>
      <c r="K24" s="61">
        <v>4.2</v>
      </c>
      <c r="L24" s="21">
        <f t="shared" si="0"/>
        <v>42</v>
      </c>
    </row>
    <row r="25" spans="2:12" ht="15" customHeight="1" x14ac:dyDescent="0.25">
      <c r="B25" s="19">
        <v>54118</v>
      </c>
      <c r="C25" s="20" t="s">
        <v>47</v>
      </c>
      <c r="D25" s="6">
        <v>10</v>
      </c>
      <c r="E25" s="9" t="s">
        <v>48</v>
      </c>
      <c r="F25" s="57" t="s">
        <v>71</v>
      </c>
      <c r="G25" s="57" t="s">
        <v>71</v>
      </c>
      <c r="H25" s="58" t="s">
        <v>71</v>
      </c>
      <c r="I25" s="59">
        <v>8.3800000000000008</v>
      </c>
      <c r="J25" s="60">
        <v>8.3800000000000008</v>
      </c>
      <c r="K25" s="61">
        <v>8.3800000000000008</v>
      </c>
      <c r="L25" s="21">
        <f t="shared" si="0"/>
        <v>83.800000000000011</v>
      </c>
    </row>
    <row r="26" spans="2:12" ht="15" customHeight="1" x14ac:dyDescent="0.25">
      <c r="B26" s="19">
        <v>54118</v>
      </c>
      <c r="C26" s="20" t="s">
        <v>47</v>
      </c>
      <c r="D26" s="6">
        <v>10</v>
      </c>
      <c r="E26" s="9" t="s">
        <v>48</v>
      </c>
      <c r="F26" s="57" t="s">
        <v>72</v>
      </c>
      <c r="G26" s="57" t="s">
        <v>72</v>
      </c>
      <c r="H26" s="58" t="s">
        <v>72</v>
      </c>
      <c r="I26" s="59">
        <v>8.3800000000000008</v>
      </c>
      <c r="J26" s="60">
        <v>8.3800000000000008</v>
      </c>
      <c r="K26" s="61">
        <v>8.3800000000000008</v>
      </c>
      <c r="L26" s="21">
        <f t="shared" si="0"/>
        <v>83.800000000000011</v>
      </c>
    </row>
    <row r="27" spans="2:12" ht="15" customHeight="1" x14ac:dyDescent="0.25">
      <c r="B27" s="19">
        <v>54118</v>
      </c>
      <c r="C27" s="20" t="s">
        <v>47</v>
      </c>
      <c r="D27" s="6">
        <v>10</v>
      </c>
      <c r="E27" s="9" t="s">
        <v>48</v>
      </c>
      <c r="F27" s="57" t="s">
        <v>73</v>
      </c>
      <c r="G27" s="57" t="s">
        <v>73</v>
      </c>
      <c r="H27" s="58" t="s">
        <v>73</v>
      </c>
      <c r="I27" s="59">
        <v>30.11</v>
      </c>
      <c r="J27" s="60">
        <v>30.11</v>
      </c>
      <c r="K27" s="61">
        <v>30.11</v>
      </c>
      <c r="L27" s="21">
        <f t="shared" si="0"/>
        <v>301.10000000000002</v>
      </c>
    </row>
    <row r="28" spans="2:12" ht="15" customHeight="1" x14ac:dyDescent="0.25">
      <c r="B28" s="19">
        <v>54118</v>
      </c>
      <c r="C28" s="20" t="s">
        <v>47</v>
      </c>
      <c r="D28" s="6">
        <v>10</v>
      </c>
      <c r="E28" s="9" t="s">
        <v>48</v>
      </c>
      <c r="F28" s="57" t="s">
        <v>74</v>
      </c>
      <c r="G28" s="57" t="s">
        <v>74</v>
      </c>
      <c r="H28" s="58" t="s">
        <v>74</v>
      </c>
      <c r="I28" s="59">
        <v>39.090000000000003</v>
      </c>
      <c r="J28" s="60">
        <v>39.090000000000003</v>
      </c>
      <c r="K28" s="61">
        <v>39.090000000000003</v>
      </c>
      <c r="L28" s="21">
        <f t="shared" si="0"/>
        <v>390.90000000000003</v>
      </c>
    </row>
    <row r="29" spans="2:12" ht="15" customHeight="1" x14ac:dyDescent="0.25">
      <c r="B29" s="19">
        <v>54118</v>
      </c>
      <c r="C29" s="20" t="s">
        <v>47</v>
      </c>
      <c r="D29" s="6">
        <v>10</v>
      </c>
      <c r="E29" s="9" t="s">
        <v>48</v>
      </c>
      <c r="F29" s="57" t="s">
        <v>75</v>
      </c>
      <c r="G29" s="57" t="s">
        <v>75</v>
      </c>
      <c r="H29" s="58" t="s">
        <v>75</v>
      </c>
      <c r="I29" s="59">
        <v>44.68</v>
      </c>
      <c r="J29" s="60">
        <v>44.68</v>
      </c>
      <c r="K29" s="61">
        <v>44.68</v>
      </c>
      <c r="L29" s="21">
        <f t="shared" si="0"/>
        <v>446.8</v>
      </c>
    </row>
    <row r="30" spans="2:12" ht="15" customHeight="1" x14ac:dyDescent="0.25">
      <c r="B30" s="19">
        <v>54118</v>
      </c>
      <c r="C30" s="20" t="s">
        <v>47</v>
      </c>
      <c r="D30" s="6">
        <v>10</v>
      </c>
      <c r="E30" s="9" t="s">
        <v>48</v>
      </c>
      <c r="F30" s="57" t="s">
        <v>76</v>
      </c>
      <c r="G30" s="57" t="s">
        <v>76</v>
      </c>
      <c r="H30" s="58" t="s">
        <v>76</v>
      </c>
      <c r="I30" s="59">
        <v>76.8</v>
      </c>
      <c r="J30" s="60">
        <v>76.8</v>
      </c>
      <c r="K30" s="61">
        <v>76.8</v>
      </c>
      <c r="L30" s="21">
        <f t="shared" si="0"/>
        <v>768</v>
      </c>
    </row>
    <row r="31" spans="2:12" ht="15" customHeight="1" x14ac:dyDescent="0.25">
      <c r="B31" s="19">
        <v>54118</v>
      </c>
      <c r="C31" s="20" t="s">
        <v>47</v>
      </c>
      <c r="D31" s="6">
        <v>10</v>
      </c>
      <c r="E31" s="9" t="s">
        <v>58</v>
      </c>
      <c r="F31" s="57" t="s">
        <v>77</v>
      </c>
      <c r="G31" s="57" t="s">
        <v>77</v>
      </c>
      <c r="H31" s="58" t="s">
        <v>77</v>
      </c>
      <c r="I31" s="59">
        <v>13.06</v>
      </c>
      <c r="J31" s="60">
        <v>13.06</v>
      </c>
      <c r="K31" s="61">
        <v>13.06</v>
      </c>
      <c r="L31" s="21">
        <f t="shared" si="0"/>
        <v>130.6</v>
      </c>
    </row>
    <row r="32" spans="2:12" ht="15" customHeight="1" x14ac:dyDescent="0.25">
      <c r="B32" s="19">
        <v>54118</v>
      </c>
      <c r="C32" s="20" t="s">
        <v>47</v>
      </c>
      <c r="D32" s="6">
        <v>3</v>
      </c>
      <c r="E32" s="9" t="s">
        <v>78</v>
      </c>
      <c r="F32" s="57" t="s">
        <v>79</v>
      </c>
      <c r="G32" s="57" t="s">
        <v>79</v>
      </c>
      <c r="H32" s="58" t="s">
        <v>79</v>
      </c>
      <c r="I32" s="59">
        <v>19.55</v>
      </c>
      <c r="J32" s="60">
        <v>19.55</v>
      </c>
      <c r="K32" s="61">
        <v>19.55</v>
      </c>
      <c r="L32" s="21">
        <f t="shared" si="0"/>
        <v>58.650000000000006</v>
      </c>
    </row>
    <row r="33" spans="2:12" ht="15" customHeight="1" x14ac:dyDescent="0.25">
      <c r="B33" s="19">
        <v>54118</v>
      </c>
      <c r="C33" s="20" t="s">
        <v>47</v>
      </c>
      <c r="D33" s="6">
        <v>3</v>
      </c>
      <c r="E33" s="9" t="s">
        <v>78</v>
      </c>
      <c r="F33" s="57" t="s">
        <v>80</v>
      </c>
      <c r="G33" s="57" t="s">
        <v>80</v>
      </c>
      <c r="H33" s="58" t="s">
        <v>80</v>
      </c>
      <c r="I33" s="59">
        <v>25.13</v>
      </c>
      <c r="J33" s="60">
        <v>25.13</v>
      </c>
      <c r="K33" s="61">
        <v>25.13</v>
      </c>
      <c r="L33" s="21">
        <f t="shared" si="0"/>
        <v>75.39</v>
      </c>
    </row>
    <row r="34" spans="2:12" ht="15" customHeight="1" x14ac:dyDescent="0.25">
      <c r="B34" s="19">
        <v>54118</v>
      </c>
      <c r="C34" s="20" t="s">
        <v>47</v>
      </c>
      <c r="D34" s="6">
        <v>3</v>
      </c>
      <c r="E34" s="9" t="s">
        <v>78</v>
      </c>
      <c r="F34" s="57" t="s">
        <v>81</v>
      </c>
      <c r="G34" s="57" t="s">
        <v>81</v>
      </c>
      <c r="H34" s="58" t="s">
        <v>81</v>
      </c>
      <c r="I34" s="59">
        <v>34.9</v>
      </c>
      <c r="J34" s="60">
        <v>34.9</v>
      </c>
      <c r="K34" s="61">
        <v>34.9</v>
      </c>
      <c r="L34" s="21">
        <f t="shared" si="0"/>
        <v>104.69999999999999</v>
      </c>
    </row>
    <row r="35" spans="2:12" ht="15" customHeight="1" x14ac:dyDescent="0.25">
      <c r="B35" s="19">
        <v>54118</v>
      </c>
      <c r="C35" s="20" t="s">
        <v>47</v>
      </c>
      <c r="D35" s="6">
        <v>3</v>
      </c>
      <c r="E35" s="9" t="s">
        <v>78</v>
      </c>
      <c r="F35" s="57" t="s">
        <v>82</v>
      </c>
      <c r="G35" s="57" t="s">
        <v>82</v>
      </c>
      <c r="H35" s="58" t="s">
        <v>82</v>
      </c>
      <c r="I35" s="59">
        <v>37.65</v>
      </c>
      <c r="J35" s="60">
        <v>37.65</v>
      </c>
      <c r="K35" s="61">
        <v>37.65</v>
      </c>
      <c r="L35" s="21">
        <f t="shared" si="0"/>
        <v>112.94999999999999</v>
      </c>
    </row>
    <row r="36" spans="2:12" ht="15" customHeight="1" x14ac:dyDescent="0.25">
      <c r="B36" s="19">
        <v>54118</v>
      </c>
      <c r="C36" s="20" t="s">
        <v>47</v>
      </c>
      <c r="D36" s="6">
        <v>1</v>
      </c>
      <c r="E36" s="9" t="s">
        <v>78</v>
      </c>
      <c r="F36" s="57" t="s">
        <v>83</v>
      </c>
      <c r="G36" s="57" t="s">
        <v>83</v>
      </c>
      <c r="H36" s="58" t="s">
        <v>83</v>
      </c>
      <c r="I36" s="59">
        <v>69.81</v>
      </c>
      <c r="J36" s="60">
        <v>69.81</v>
      </c>
      <c r="K36" s="61">
        <v>69.81</v>
      </c>
      <c r="L36" s="21">
        <f t="shared" si="0"/>
        <v>69.81</v>
      </c>
    </row>
    <row r="37" spans="2:12" ht="15" customHeight="1" x14ac:dyDescent="0.25">
      <c r="B37" s="19">
        <v>54118</v>
      </c>
      <c r="C37" s="20" t="s">
        <v>47</v>
      </c>
      <c r="D37" s="6">
        <v>5</v>
      </c>
      <c r="E37" s="9" t="s">
        <v>78</v>
      </c>
      <c r="F37" s="57" t="s">
        <v>84</v>
      </c>
      <c r="G37" s="57" t="s">
        <v>84</v>
      </c>
      <c r="H37" s="58" t="s">
        <v>84</v>
      </c>
      <c r="I37" s="59">
        <v>36.299999999999997</v>
      </c>
      <c r="J37" s="60">
        <v>36.299999999999997</v>
      </c>
      <c r="K37" s="61">
        <v>36.299999999999997</v>
      </c>
      <c r="L37" s="21">
        <f t="shared" si="0"/>
        <v>181.5</v>
      </c>
    </row>
    <row r="38" spans="2:12" ht="15" customHeight="1" x14ac:dyDescent="0.25">
      <c r="B38" s="19">
        <v>54118</v>
      </c>
      <c r="C38" s="20" t="s">
        <v>47</v>
      </c>
      <c r="D38" s="6">
        <v>5</v>
      </c>
      <c r="E38" s="9" t="s">
        <v>78</v>
      </c>
      <c r="F38" s="57" t="s">
        <v>85</v>
      </c>
      <c r="G38" s="57" t="s">
        <v>85</v>
      </c>
      <c r="H38" s="58" t="s">
        <v>85</v>
      </c>
      <c r="I38" s="59">
        <v>44.67</v>
      </c>
      <c r="J38" s="60">
        <v>44.67</v>
      </c>
      <c r="K38" s="61">
        <v>44.67</v>
      </c>
      <c r="L38" s="21">
        <f t="shared" si="0"/>
        <v>223.35000000000002</v>
      </c>
    </row>
    <row r="39" spans="2:12" ht="15" customHeight="1" x14ac:dyDescent="0.25">
      <c r="B39" s="19">
        <v>54118</v>
      </c>
      <c r="C39" s="20" t="s">
        <v>47</v>
      </c>
      <c r="D39" s="6">
        <v>3</v>
      </c>
      <c r="E39" s="9" t="s">
        <v>86</v>
      </c>
      <c r="F39" s="57" t="s">
        <v>87</v>
      </c>
      <c r="G39" s="57" t="s">
        <v>87</v>
      </c>
      <c r="H39" s="58" t="s">
        <v>87</v>
      </c>
      <c r="I39" s="59">
        <v>23.59</v>
      </c>
      <c r="J39" s="60">
        <v>23.59</v>
      </c>
      <c r="K39" s="61">
        <v>23.59</v>
      </c>
      <c r="L39" s="21">
        <f t="shared" si="0"/>
        <v>70.77</v>
      </c>
    </row>
    <row r="40" spans="2:12" ht="15" customHeight="1" x14ac:dyDescent="0.25">
      <c r="B40" s="19">
        <v>54118</v>
      </c>
      <c r="C40" s="20" t="s">
        <v>47</v>
      </c>
      <c r="D40" s="6">
        <v>3</v>
      </c>
      <c r="E40" s="9" t="s">
        <v>86</v>
      </c>
      <c r="F40" s="57" t="s">
        <v>88</v>
      </c>
      <c r="G40" s="57" t="s">
        <v>88</v>
      </c>
      <c r="H40" s="58" t="s">
        <v>88</v>
      </c>
      <c r="I40" s="59">
        <v>23.59</v>
      </c>
      <c r="J40" s="60">
        <v>23.59</v>
      </c>
      <c r="K40" s="61">
        <v>23.59</v>
      </c>
      <c r="L40" s="21">
        <f t="shared" si="0"/>
        <v>70.77</v>
      </c>
    </row>
    <row r="41" spans="2:12" ht="15" customHeight="1" x14ac:dyDescent="0.25">
      <c r="B41" s="19">
        <v>54118</v>
      </c>
      <c r="C41" s="20" t="s">
        <v>47</v>
      </c>
      <c r="D41" s="6">
        <v>10</v>
      </c>
      <c r="E41" s="9" t="s">
        <v>86</v>
      </c>
      <c r="F41" s="57" t="s">
        <v>89</v>
      </c>
      <c r="G41" s="57" t="s">
        <v>89</v>
      </c>
      <c r="H41" s="58" t="s">
        <v>89</v>
      </c>
      <c r="I41" s="59">
        <v>25.5</v>
      </c>
      <c r="J41" s="60">
        <v>25.5</v>
      </c>
      <c r="K41" s="61">
        <v>25.5</v>
      </c>
      <c r="L41" s="21">
        <f t="shared" si="0"/>
        <v>255</v>
      </c>
    </row>
    <row r="42" spans="2:12" ht="15" customHeight="1" x14ac:dyDescent="0.25">
      <c r="B42" s="99" t="s">
        <v>29</v>
      </c>
      <c r="C42" s="100"/>
      <c r="D42" s="100"/>
      <c r="E42" s="101"/>
      <c r="F42" s="115" t="s">
        <v>90</v>
      </c>
      <c r="G42" s="116"/>
      <c r="H42" s="116"/>
      <c r="I42" s="116"/>
      <c r="J42" s="116"/>
      <c r="K42" s="116"/>
      <c r="L42" s="117"/>
    </row>
    <row r="43" spans="2:12" ht="15" customHeight="1" x14ac:dyDescent="0.25">
      <c r="B43" s="121" t="s">
        <v>91</v>
      </c>
      <c r="C43" s="121"/>
      <c r="D43" s="121"/>
      <c r="E43" s="121"/>
      <c r="F43" s="118"/>
      <c r="G43" s="119"/>
      <c r="H43" s="119"/>
      <c r="I43" s="119"/>
      <c r="J43" s="119"/>
      <c r="K43" s="119"/>
      <c r="L43" s="120"/>
    </row>
    <row r="44" spans="2:12" ht="15" customHeight="1" x14ac:dyDescent="0.25">
      <c r="B44" s="102" t="s">
        <v>92</v>
      </c>
      <c r="C44" s="103"/>
      <c r="D44" s="103"/>
      <c r="E44" s="103"/>
      <c r="F44" s="103"/>
      <c r="G44" s="103"/>
      <c r="H44" s="104"/>
      <c r="I44" s="97" t="s">
        <v>9</v>
      </c>
      <c r="J44" s="98"/>
      <c r="K44" s="98"/>
      <c r="L44" s="22">
        <f>SUM(L13:L41)</f>
        <v>4869.2700000000004</v>
      </c>
    </row>
    <row r="45" spans="2:12" ht="15" customHeight="1" x14ac:dyDescent="0.25">
      <c r="B45" s="162" t="s">
        <v>93</v>
      </c>
      <c r="C45" s="162"/>
      <c r="D45" s="162"/>
      <c r="E45" s="162"/>
      <c r="F45" s="162"/>
      <c r="G45" s="162"/>
      <c r="H45" s="162"/>
      <c r="I45" s="97"/>
      <c r="J45" s="98"/>
      <c r="K45" s="98"/>
      <c r="L45" s="22"/>
    </row>
    <row r="46" spans="2:12" ht="15" customHeight="1" x14ac:dyDescent="0.25">
      <c r="B46" s="105" t="s">
        <v>49</v>
      </c>
      <c r="C46" s="106"/>
      <c r="D46" s="106"/>
      <c r="E46" s="106"/>
      <c r="F46" s="106"/>
      <c r="G46" s="106"/>
      <c r="H46" s="107"/>
      <c r="I46" s="40"/>
      <c r="J46" s="41"/>
      <c r="K46" s="41"/>
      <c r="L46" s="22"/>
    </row>
    <row r="47" spans="2:12" x14ac:dyDescent="0.25">
      <c r="B47" s="108" t="s">
        <v>10</v>
      </c>
      <c r="C47" s="109"/>
      <c r="D47" s="109"/>
      <c r="E47" s="44" t="s">
        <v>11</v>
      </c>
      <c r="F47" s="110" t="s">
        <v>12</v>
      </c>
      <c r="G47" s="110"/>
      <c r="H47" s="45" t="s">
        <v>13</v>
      </c>
      <c r="I47" s="122" t="s">
        <v>11</v>
      </c>
      <c r="J47" s="122"/>
      <c r="K47" s="122"/>
      <c r="L47" s="45" t="s">
        <v>12</v>
      </c>
    </row>
    <row r="48" spans="2:12" x14ac:dyDescent="0.25">
      <c r="B48" s="111"/>
      <c r="C48" s="112"/>
      <c r="D48" s="112"/>
      <c r="E48" s="23"/>
      <c r="F48" s="111"/>
      <c r="G48" s="111"/>
      <c r="H48" s="24"/>
      <c r="I48" s="95"/>
      <c r="J48" s="95"/>
      <c r="K48" s="95"/>
      <c r="L48" s="25"/>
    </row>
    <row r="49" spans="2:12" x14ac:dyDescent="0.25">
      <c r="B49" s="111"/>
      <c r="C49" s="112"/>
      <c r="D49" s="112"/>
      <c r="E49" s="26"/>
      <c r="F49" s="111"/>
      <c r="G49" s="111"/>
      <c r="H49" s="24"/>
      <c r="I49" s="95"/>
      <c r="J49" s="95"/>
      <c r="K49" s="95"/>
      <c r="L49" s="46"/>
    </row>
    <row r="50" spans="2:12" x14ac:dyDescent="0.25">
      <c r="B50" s="113"/>
      <c r="C50" s="114"/>
      <c r="D50" s="114"/>
      <c r="E50" s="27"/>
      <c r="F50" s="113"/>
      <c r="G50" s="113"/>
      <c r="H50" s="28"/>
      <c r="I50" s="96" t="s">
        <v>0</v>
      </c>
      <c r="J50" s="96"/>
      <c r="K50" s="96"/>
      <c r="L50" s="39"/>
    </row>
    <row r="51" spans="2:12" x14ac:dyDescent="0.25">
      <c r="B51" s="29"/>
      <c r="C51" s="30"/>
      <c r="D51" s="31"/>
      <c r="E51" s="30"/>
      <c r="F51" s="30"/>
      <c r="G51" s="30"/>
      <c r="H51" s="30"/>
      <c r="I51" s="123"/>
      <c r="J51" s="123"/>
      <c r="K51" s="123"/>
      <c r="L51" s="32"/>
    </row>
    <row r="52" spans="2:12" x14ac:dyDescent="0.25">
      <c r="B52" s="43"/>
      <c r="C52" s="33"/>
      <c r="D52" s="34"/>
      <c r="E52" s="33"/>
      <c r="F52" s="33"/>
      <c r="G52" s="33"/>
      <c r="H52" s="33"/>
      <c r="I52" s="7"/>
      <c r="J52" s="7"/>
      <c r="K52" s="7"/>
      <c r="L52" s="35"/>
    </row>
    <row r="53" spans="2:12" x14ac:dyDescent="0.25">
      <c r="B53" s="43"/>
      <c r="C53" s="33"/>
      <c r="D53" s="34"/>
      <c r="E53" s="33"/>
      <c r="F53" s="33"/>
      <c r="G53" s="33"/>
      <c r="H53" s="33"/>
      <c r="I53" s="7"/>
      <c r="J53" s="7"/>
      <c r="K53" s="7"/>
      <c r="L53" s="35"/>
    </row>
    <row r="54" spans="2:12" x14ac:dyDescent="0.25">
      <c r="B54" s="124"/>
      <c r="C54" s="125"/>
      <c r="D54" s="125"/>
      <c r="E54" s="36"/>
      <c r="F54" s="36"/>
      <c r="G54" s="36"/>
      <c r="H54" s="36"/>
      <c r="I54" s="2"/>
      <c r="J54" s="2"/>
      <c r="K54" s="2"/>
      <c r="L54" s="37"/>
    </row>
    <row r="55" spans="2:12" x14ac:dyDescent="0.25">
      <c r="B55" s="126" t="s">
        <v>38</v>
      </c>
      <c r="C55" s="127"/>
      <c r="D55" s="127"/>
      <c r="E55" s="127"/>
      <c r="F55" s="127"/>
      <c r="G55" s="127"/>
      <c r="H55" s="127"/>
      <c r="I55" s="127"/>
      <c r="J55" s="127"/>
      <c r="K55" s="127"/>
      <c r="L55" s="128"/>
    </row>
    <row r="56" spans="2:12" x14ac:dyDescent="0.25">
      <c r="B56" s="129" t="s">
        <v>94</v>
      </c>
      <c r="C56" s="130"/>
      <c r="D56" s="130"/>
      <c r="E56" s="130"/>
      <c r="F56" s="130"/>
      <c r="G56" s="130"/>
      <c r="H56" s="130"/>
      <c r="I56" s="130"/>
      <c r="J56" s="130"/>
      <c r="K56" s="130"/>
      <c r="L56" s="131"/>
    </row>
    <row r="57" spans="2:12" x14ac:dyDescent="0.25">
      <c r="B57" s="132" t="s">
        <v>39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4"/>
    </row>
    <row r="58" spans="2:12" x14ac:dyDescent="0.25">
      <c r="B58" s="43"/>
      <c r="C58" s="33"/>
      <c r="D58" s="33"/>
      <c r="E58" s="33"/>
      <c r="F58" s="38"/>
      <c r="G58" s="38"/>
      <c r="H58" s="33"/>
      <c r="I58" s="7"/>
      <c r="J58" s="8"/>
      <c r="K58" s="7"/>
      <c r="L58" s="35"/>
    </row>
    <row r="59" spans="2:12" x14ac:dyDescent="0.25">
      <c r="B59" s="43"/>
      <c r="C59" s="33"/>
      <c r="D59" s="33"/>
      <c r="E59" s="33"/>
      <c r="F59" s="38"/>
      <c r="G59" s="38"/>
      <c r="H59" s="33"/>
      <c r="I59" s="7"/>
      <c r="J59" s="8"/>
      <c r="K59" s="7"/>
      <c r="L59" s="35"/>
    </row>
    <row r="60" spans="2:12" x14ac:dyDescent="0.25">
      <c r="B60" s="43"/>
      <c r="C60" s="33"/>
      <c r="D60" s="33"/>
      <c r="E60" s="33"/>
      <c r="F60" s="38"/>
      <c r="G60" s="38"/>
      <c r="H60" s="33"/>
      <c r="I60" s="7"/>
      <c r="J60" s="8"/>
      <c r="K60" s="7"/>
      <c r="L60" s="35"/>
    </row>
    <row r="61" spans="2:12" x14ac:dyDescent="0.25">
      <c r="B61" s="135" t="s">
        <v>30</v>
      </c>
      <c r="C61" s="136"/>
      <c r="D61" s="136"/>
      <c r="E61" s="136"/>
      <c r="F61" s="136"/>
      <c r="G61" s="136"/>
      <c r="H61" s="136" t="s">
        <v>34</v>
      </c>
      <c r="I61" s="136"/>
      <c r="J61" s="136"/>
      <c r="K61" s="136"/>
      <c r="L61" s="137"/>
    </row>
    <row r="62" spans="2:12" ht="15" customHeight="1" x14ac:dyDescent="0.25">
      <c r="B62" s="62" t="s">
        <v>31</v>
      </c>
      <c r="C62" s="63"/>
      <c r="D62" s="63"/>
      <c r="E62" s="63"/>
      <c r="F62" s="63"/>
      <c r="G62" s="63"/>
      <c r="H62" s="63" t="s">
        <v>37</v>
      </c>
      <c r="I62" s="63"/>
      <c r="J62" s="63"/>
      <c r="K62" s="63"/>
      <c r="L62" s="64"/>
    </row>
    <row r="63" spans="2:12" ht="15" customHeight="1" x14ac:dyDescent="0.25">
      <c r="B63" s="62" t="s">
        <v>41</v>
      </c>
      <c r="C63" s="63"/>
      <c r="D63" s="63"/>
      <c r="E63" s="63"/>
      <c r="F63" s="63"/>
      <c r="G63" s="63"/>
      <c r="H63" s="63" t="s">
        <v>36</v>
      </c>
      <c r="I63" s="63"/>
      <c r="J63" s="63"/>
      <c r="K63" s="63"/>
      <c r="L63" s="64"/>
    </row>
    <row r="64" spans="2:12" ht="15" customHeight="1" x14ac:dyDescent="0.25">
      <c r="B64" s="62" t="s">
        <v>41</v>
      </c>
      <c r="C64" s="63"/>
      <c r="D64" s="63"/>
      <c r="E64" s="63"/>
      <c r="F64" s="63"/>
      <c r="G64" s="63"/>
      <c r="H64" s="63" t="s">
        <v>27</v>
      </c>
      <c r="I64" s="63"/>
      <c r="J64" s="63"/>
      <c r="K64" s="63"/>
      <c r="L64" s="64"/>
    </row>
    <row r="65" spans="2:12" ht="15" customHeight="1" x14ac:dyDescent="0.25">
      <c r="B65" s="65" t="s">
        <v>40</v>
      </c>
      <c r="C65" s="63"/>
      <c r="D65" s="63"/>
      <c r="E65" s="63"/>
      <c r="F65" s="63"/>
      <c r="G65" s="63"/>
      <c r="H65" s="63"/>
      <c r="I65" s="63"/>
      <c r="J65" s="63"/>
      <c r="K65" s="63"/>
      <c r="L65" s="64"/>
    </row>
    <row r="66" spans="2:12" x14ac:dyDescent="0.25">
      <c r="B66" s="48" t="s">
        <v>32</v>
      </c>
      <c r="C66" s="49"/>
      <c r="D66" s="49"/>
      <c r="E66" s="49"/>
      <c r="F66" s="49"/>
      <c r="G66" s="49"/>
      <c r="H66" s="50" t="s">
        <v>33</v>
      </c>
      <c r="I66" s="50"/>
      <c r="J66" s="50"/>
      <c r="K66" s="50"/>
      <c r="L66" s="51"/>
    </row>
    <row r="67" spans="2:12" ht="15" customHeight="1" x14ac:dyDescent="0.25">
      <c r="B67" s="52" t="s">
        <v>18</v>
      </c>
      <c r="C67" s="53"/>
      <c r="D67" s="53"/>
      <c r="E67" s="53"/>
      <c r="F67" s="53"/>
      <c r="G67" s="53"/>
      <c r="H67" s="53"/>
      <c r="I67" s="53"/>
      <c r="J67" s="53"/>
      <c r="K67" s="53"/>
      <c r="L67" s="54"/>
    </row>
    <row r="68" spans="2:12" x14ac:dyDescent="0.25">
      <c r="B68" s="55" t="s">
        <v>14</v>
      </c>
      <c r="C68" s="55"/>
      <c r="D68" s="55"/>
      <c r="E68" s="55"/>
      <c r="F68" s="55"/>
      <c r="G68" s="55"/>
      <c r="H68" s="55" t="s">
        <v>19</v>
      </c>
      <c r="I68" s="55"/>
      <c r="J68" s="55"/>
      <c r="K68" s="55"/>
      <c r="L68" s="55"/>
    </row>
    <row r="69" spans="2:12" x14ac:dyDescent="0.25"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</row>
    <row r="70" spans="2:12" x14ac:dyDescent="0.25"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</row>
    <row r="71" spans="2:12" x14ac:dyDescent="0.25"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</row>
    <row r="72" spans="2:12" x14ac:dyDescent="0.25"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</row>
  </sheetData>
  <mergeCells count="116">
    <mergeCell ref="B67:L67"/>
    <mergeCell ref="B68:G68"/>
    <mergeCell ref="H68:L68"/>
    <mergeCell ref="B69:G72"/>
    <mergeCell ref="H69:L72"/>
    <mergeCell ref="F34:H34"/>
    <mergeCell ref="I34:K34"/>
    <mergeCell ref="F35:H35"/>
    <mergeCell ref="I35:K35"/>
    <mergeCell ref="F36:H36"/>
    <mergeCell ref="I36:K36"/>
    <mergeCell ref="F37:H37"/>
    <mergeCell ref="I37:K37"/>
    <mergeCell ref="F40:H40"/>
    <mergeCell ref="I40:K40"/>
    <mergeCell ref="F41:H41"/>
    <mergeCell ref="B42:E42"/>
    <mergeCell ref="F42:L43"/>
    <mergeCell ref="B43:E43"/>
    <mergeCell ref="B55:L55"/>
    <mergeCell ref="B64:G64"/>
    <mergeCell ref="H64:L64"/>
    <mergeCell ref="B66:G66"/>
    <mergeCell ref="H66:L66"/>
    <mergeCell ref="B56:L56"/>
    <mergeCell ref="B57:L57"/>
    <mergeCell ref="I32:K32"/>
    <mergeCell ref="F33:H33"/>
    <mergeCell ref="I33:K33"/>
    <mergeCell ref="F39:H39"/>
    <mergeCell ref="I39:K39"/>
    <mergeCell ref="B9:G9"/>
    <mergeCell ref="H9:L9"/>
    <mergeCell ref="C10:D10"/>
    <mergeCell ref="E10:H10"/>
    <mergeCell ref="I10:L10"/>
    <mergeCell ref="B11:E11"/>
    <mergeCell ref="F11:H12"/>
    <mergeCell ref="I11:K12"/>
    <mergeCell ref="L11:L12"/>
    <mergeCell ref="F31:H31"/>
    <mergeCell ref="I31:K31"/>
    <mergeCell ref="F32:H32"/>
    <mergeCell ref="I48:K48"/>
    <mergeCell ref="B48:D48"/>
    <mergeCell ref="F48:G48"/>
    <mergeCell ref="I49:K49"/>
    <mergeCell ref="B49:D49"/>
    <mergeCell ref="F49:G49"/>
    <mergeCell ref="B50:D50"/>
    <mergeCell ref="F50:G50"/>
    <mergeCell ref="I50:K50"/>
    <mergeCell ref="I51:K51"/>
    <mergeCell ref="B54:D54"/>
    <mergeCell ref="B47:D47"/>
    <mergeCell ref="F47:G47"/>
    <mergeCell ref="I44:K44"/>
    <mergeCell ref="I45:K45"/>
    <mergeCell ref="B44:H44"/>
    <mergeCell ref="B45:H45"/>
    <mergeCell ref="B46:H46"/>
    <mergeCell ref="I18:K18"/>
    <mergeCell ref="F19:H19"/>
    <mergeCell ref="F21:H21"/>
    <mergeCell ref="I21:K21"/>
    <mergeCell ref="F22:H22"/>
    <mergeCell ref="I22:K22"/>
    <mergeCell ref="B8:E8"/>
    <mergeCell ref="F8:H8"/>
    <mergeCell ref="I19:K19"/>
    <mergeCell ref="F20:H20"/>
    <mergeCell ref="I20:K20"/>
    <mergeCell ref="F13:H13"/>
    <mergeCell ref="F16:H16"/>
    <mergeCell ref="I16:K16"/>
    <mergeCell ref="F17:H17"/>
    <mergeCell ref="I17:K17"/>
    <mergeCell ref="I13:K13"/>
    <mergeCell ref="F14:H14"/>
    <mergeCell ref="I14:K14"/>
    <mergeCell ref="F15:H15"/>
    <mergeCell ref="I15:K15"/>
    <mergeCell ref="F18:H18"/>
    <mergeCell ref="C6:E6"/>
    <mergeCell ref="G6:H6"/>
    <mergeCell ref="B3:L5"/>
    <mergeCell ref="C7:E7"/>
    <mergeCell ref="G7:H7"/>
    <mergeCell ref="I30:K30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F28:H28"/>
    <mergeCell ref="I28:K28"/>
    <mergeCell ref="F29:H29"/>
    <mergeCell ref="I29:K29"/>
    <mergeCell ref="F30:H30"/>
    <mergeCell ref="F38:H38"/>
    <mergeCell ref="I38:K38"/>
    <mergeCell ref="B61:G61"/>
    <mergeCell ref="H61:L61"/>
    <mergeCell ref="B62:G62"/>
    <mergeCell ref="H62:L62"/>
    <mergeCell ref="I47:K47"/>
    <mergeCell ref="I41:K41"/>
    <mergeCell ref="B63:G63"/>
    <mergeCell ref="H63:L63"/>
    <mergeCell ref="B65:G65"/>
    <mergeCell ref="H65:L65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2022-09-05T18:10:30Z</dcterms:modified>
</cp:coreProperties>
</file>