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21E350D1-4BF1-4B5A-B0F8-AC8E3D1C1719}" xr6:coauthVersionLast="47" xr6:coauthVersionMax="47" xr10:uidLastSave="{00000000-0000-0000-0000-000000000000}"/>
  <bookViews>
    <workbookView xWindow="5400" yWindow="540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<sst xmlns="http://schemas.openxmlformats.org/spreadsheetml/2006/main" count="133" uniqueCount="77">
  <si>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</si>
  <si>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</si>
  <si>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</si>
  <si>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</si>
  <si>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</si>
  <si>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</si>
  <si>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</si>
  <si>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</si>
  <si>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</si>
  <si>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</si>
  <si>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</si>
  <si>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</si>
  <si>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</si>
  <si>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</si>
  <si>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</si>
  <si>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</si>
  <si>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</si>
  <si>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</si>
  <si>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</si>
  <si>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</si>
  <si>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</si>
  <si>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</si>
  <si>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</si>
  <si>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</si>
  <si>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</si>
  <si>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</si>
  <si>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</si>
  <si>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</si>
  <si>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</si>
  <si>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</si>
  <si>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</si>
  <si>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</si>
  <si>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</si>
  <si>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</si>
  <si>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</si>
  <si>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</si>
  <si>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</si>
  <si>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</si>
  <si>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</si>
  <si>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</si>
  <si>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</si>
  <si>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</si>
  <si>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</si>
  <si>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</si>
  <si>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DEPARTAMENTO DE GESTIÓN DEL RIESGO Y ADAPTACIÓN AL CAMBIO CLIMÁTICO</t>
  </si>
  <si>
    <t>00114</t>
  </si>
  <si>
    <t>NELSON DAVID CHÁVEZ ESTRADA</t>
  </si>
  <si>
    <t>xxxxxxxxxxxxxxxxx</t>
  </si>
  <si>
    <t>2216-9381 /xxxxxxxxxxxx</t>
  </si>
  <si>
    <t>xxxxxxxxxxxxxxx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</si>
  <si>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</si>
  <si>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</t>
    </r>
  </si>
  <si>
    <t>020505</t>
  </si>
  <si>
    <t>UNIDAD</t>
  </si>
  <si>
    <t>LIMAS TRIANGULARES DE 6" PARA CORBO MARCA: IMACASA SIN MANGO 1 PUNTA</t>
  </si>
  <si>
    <t>GUANTES DE HULE TALLA M (MULTIUSO)</t>
  </si>
  <si>
    <t>PARES</t>
  </si>
  <si>
    <t>BOTA LARGA DE HULE NEGRA TALLAS (2-36,4-37,3-38,4-40,2-42,3-43,2-44) MARCA: HURACAN DE CARBAL</t>
  </si>
  <si>
    <t>AZADON CON CABO 2.5 LIBRAS IMACASA</t>
  </si>
  <si>
    <t>PALA CUADRADA LARGA IMACASA</t>
  </si>
  <si>
    <t>CORTAFRIO 36" PULGADAS IMACASA</t>
  </si>
  <si>
    <t>CEPILLOS DE ALAMBRE 4X15 ALEMAN</t>
  </si>
  <si>
    <t>ALMAGANA DE 16-20 LIBRAS</t>
  </si>
  <si>
    <t>CINTA AISLANTE 3/4" 66 PIES 3M</t>
  </si>
  <si>
    <t>MOCHILA FUMIGADORA 16 LITROS IMACASA</t>
  </si>
  <si>
    <t>CADENA MOTOSIERRA Nº 12 STIHL</t>
  </si>
  <si>
    <t>CADENA MOTOSIERRA Nº 18 STIHL</t>
  </si>
  <si>
    <t>GALONES</t>
  </si>
  <si>
    <t>ACEITE PARA MEZCLA 2T</t>
  </si>
  <si>
    <t>LIMA REDONDA PARA AFILAR LA CADENA DE MOTOSIERRA Nº 12 DE 5/32" BELLOTA</t>
  </si>
  <si>
    <t>INSUMOS PARA IMPLEMENTACIÓN DE PLAN INVERNAL 2022</t>
  </si>
  <si>
    <t>TIEMPO DE ENTREGA: 5 DÍAS HÁBILES MÁXIMO</t>
  </si>
  <si>
    <t>NOMBRE DEL ADMINISTRADOR DE LA ORDEN DE COMPRA: xxxxxxxxxxxxxxxxxxx</t>
  </si>
  <si>
    <t>CONTACTO DEL ADMINISTRADOR DE LA ORDEN DE COMPRA: xxxxxxxxxx</t>
  </si>
  <si>
    <t>ACUERDO DE APROBACIÓN N° 23,  ACTA N° 13 DE FECHA 22/03/2022</t>
  </si>
  <si>
    <t>ACUERDO DE APROBACIÓN DE ADJUDICACIÓN N° 22,  ACTA N° 26 DE FECHA 01/06/2022</t>
  </si>
  <si>
    <t xml:space="preserve">  xxxxxxxxxxxxxxxxxx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</si>
</sst>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988D2C40-9BFC-4241-9BE4-EB3DC779C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55093278-C94B-4462-9AF4-86BAA1BCD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3A14FBB4-2CAB-47ED-80F0-3302209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49386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78616F71-D4F7-4B61-9CD7-93C4B2F6D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493616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topLeftCell="A43" zoomScale="70" zoomScaleNormal="70" workbookViewId="0">
      <selection activeCell="B3" sqref="B3:L70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36" t="s">
        <v>42</v>
      </c>
      <c r="C3" s="137"/>
      <c r="D3" s="137"/>
      <c r="E3" s="137"/>
      <c r="F3" s="137"/>
      <c r="G3" s="137"/>
      <c r="H3" s="137"/>
      <c r="I3" s="137"/>
      <c r="J3" s="137"/>
      <c r="K3" s="137"/>
      <c r="L3" s="138"/>
    </row>
    <row r="4" spans="2:12" x14ac:dyDescent="0.25">
      <c r="B4" s="139"/>
      <c r="C4" s="140"/>
      <c r="D4" s="140"/>
      <c r="E4" s="140"/>
      <c r="F4" s="140"/>
      <c r="G4" s="140"/>
      <c r="H4" s="140"/>
      <c r="I4" s="140"/>
      <c r="J4" s="140"/>
      <c r="K4" s="140"/>
      <c r="L4" s="141"/>
    </row>
    <row r="5" spans="2:12" x14ac:dyDescent="0.25">
      <c r="B5" s="142"/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5" customHeight="1" x14ac:dyDescent="0.25">
      <c r="B6" s="10" t="s">
        <v>25</v>
      </c>
      <c r="C6" s="131">
        <v>44721</v>
      </c>
      <c r="D6" s="132"/>
      <c r="E6" s="133"/>
      <c r="F6" s="11" t="s">
        <v>15</v>
      </c>
      <c r="G6" s="134" t="s">
        <v>44</v>
      </c>
      <c r="H6" s="135"/>
      <c r="I6" s="1" t="s">
        <v>1</v>
      </c>
      <c r="J6" s="3">
        <v>2</v>
      </c>
      <c r="K6" s="4" t="s">
        <v>23</v>
      </c>
      <c r="L6" s="12" t="s">
        <v>45</v>
      </c>
    </row>
    <row r="7" spans="2:12" ht="15" customHeight="1" x14ac:dyDescent="0.25">
      <c r="B7" s="42" t="s">
        <v>2</v>
      </c>
      <c r="C7" s="53" t="s">
        <v>46</v>
      </c>
      <c r="D7" s="145"/>
      <c r="E7" s="146"/>
      <c r="F7" s="13" t="s">
        <v>26</v>
      </c>
      <c r="G7" s="147" t="s">
        <v>47</v>
      </c>
      <c r="H7" s="148"/>
      <c r="I7" s="1" t="s">
        <v>3</v>
      </c>
      <c r="J7" s="5">
        <v>0</v>
      </c>
      <c r="K7" s="4" t="s">
        <v>24</v>
      </c>
      <c r="L7" s="14"/>
    </row>
    <row r="8" spans="2:12" x14ac:dyDescent="0.25">
      <c r="B8" s="149" t="s">
        <v>17</v>
      </c>
      <c r="C8" s="54"/>
      <c r="D8" s="54"/>
      <c r="E8" s="55"/>
      <c r="F8" s="150" t="s">
        <v>48</v>
      </c>
      <c r="G8" s="151"/>
      <c r="H8" s="152"/>
      <c r="I8" s="1" t="s">
        <v>4</v>
      </c>
      <c r="J8" s="5">
        <v>1</v>
      </c>
      <c r="K8" s="4" t="s">
        <v>5</v>
      </c>
      <c r="L8" s="15" t="s">
        <v>49</v>
      </c>
    </row>
    <row r="9" spans="2:12" ht="15" customHeight="1" x14ac:dyDescent="0.25">
      <c r="B9" s="53" t="s">
        <v>50</v>
      </c>
      <c r="C9" s="54"/>
      <c r="D9" s="54"/>
      <c r="E9" s="54"/>
      <c r="F9" s="54"/>
      <c r="G9" s="55"/>
      <c r="H9" s="53" t="s">
        <v>51</v>
      </c>
      <c r="I9" s="54"/>
      <c r="J9" s="54"/>
      <c r="K9" s="54"/>
      <c r="L9" s="55"/>
    </row>
    <row r="10" spans="2:12" x14ac:dyDescent="0.25">
      <c r="B10" s="42" t="s">
        <v>16</v>
      </c>
      <c r="C10" s="56"/>
      <c r="D10" s="57"/>
      <c r="E10" s="58" t="s">
        <v>35</v>
      </c>
      <c r="F10" s="59"/>
      <c r="G10" s="59"/>
      <c r="H10" s="60"/>
      <c r="I10" s="61" t="s">
        <v>28</v>
      </c>
      <c r="J10" s="62"/>
      <c r="K10" s="62"/>
      <c r="L10" s="63"/>
    </row>
    <row r="11" spans="2:12" ht="15" customHeight="1" x14ac:dyDescent="0.25">
      <c r="B11" s="64" t="s">
        <v>6</v>
      </c>
      <c r="C11" s="65"/>
      <c r="D11" s="65"/>
      <c r="E11" s="65"/>
      <c r="F11" s="66" t="s">
        <v>43</v>
      </c>
      <c r="G11" s="67"/>
      <c r="H11" s="68"/>
      <c r="I11" s="72" t="s">
        <v>8</v>
      </c>
      <c r="J11" s="73"/>
      <c r="K11" s="74"/>
      <c r="L11" s="7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69"/>
      <c r="G12" s="70"/>
      <c r="H12" s="71"/>
      <c r="I12" s="75"/>
      <c r="J12" s="76"/>
      <c r="K12" s="77"/>
      <c r="L12" s="79"/>
    </row>
    <row r="13" spans="2:12" ht="15" customHeight="1" x14ac:dyDescent="0.25">
      <c r="B13" s="19">
        <v>54118</v>
      </c>
      <c r="C13" s="20" t="s">
        <v>52</v>
      </c>
      <c r="D13" s="6">
        <v>100</v>
      </c>
      <c r="E13" s="6" t="s">
        <v>53</v>
      </c>
      <c r="F13" s="130" t="s">
        <v>54</v>
      </c>
      <c r="G13" s="125" t="s">
        <v>54</v>
      </c>
      <c r="H13" s="126" t="s">
        <v>54</v>
      </c>
      <c r="I13" s="127">
        <v>1.5</v>
      </c>
      <c r="J13" s="128">
        <v>1.5</v>
      </c>
      <c r="K13" s="129">
        <v>1.5</v>
      </c>
      <c r="L13" s="21">
        <f>I13*D13</f>
        <v>150</v>
      </c>
    </row>
    <row r="14" spans="2:12" x14ac:dyDescent="0.25">
      <c r="B14" s="19">
        <v>54106</v>
      </c>
      <c r="C14" s="20" t="s">
        <v>52</v>
      </c>
      <c r="D14" s="6">
        <v>25</v>
      </c>
      <c r="E14" s="9" t="s">
        <v>53</v>
      </c>
      <c r="F14" s="130" t="s">
        <v>55</v>
      </c>
      <c r="G14" s="125" t="s">
        <v>55</v>
      </c>
      <c r="H14" s="126" t="s">
        <v>55</v>
      </c>
      <c r="I14" s="127">
        <v>1.55</v>
      </c>
      <c r="J14" s="128">
        <v>1.55</v>
      </c>
      <c r="K14" s="129">
        <v>1.55</v>
      </c>
      <c r="L14" s="21">
        <f t="shared" ref="L14:L26" si="0">I14*D14</f>
        <v>38.75</v>
      </c>
    </row>
    <row r="15" spans="2:12" x14ac:dyDescent="0.25">
      <c r="B15" s="19">
        <v>54104</v>
      </c>
      <c r="C15" s="20" t="s">
        <v>52</v>
      </c>
      <c r="D15" s="6">
        <v>20</v>
      </c>
      <c r="E15" s="9" t="s">
        <v>56</v>
      </c>
      <c r="F15" s="125" t="s">
        <v>57</v>
      </c>
      <c r="G15" s="125" t="s">
        <v>57</v>
      </c>
      <c r="H15" s="126" t="s">
        <v>57</v>
      </c>
      <c r="I15" s="127">
        <v>19.989999999999998</v>
      </c>
      <c r="J15" s="128">
        <v>19.989999999999998</v>
      </c>
      <c r="K15" s="129">
        <v>19.989999999999998</v>
      </c>
      <c r="L15" s="21">
        <f t="shared" si="0"/>
        <v>399.79999999999995</v>
      </c>
    </row>
    <row r="16" spans="2:12" x14ac:dyDescent="0.25">
      <c r="B16" s="19">
        <v>54115</v>
      </c>
      <c r="C16" s="20" t="s">
        <v>52</v>
      </c>
      <c r="D16" s="6">
        <v>10</v>
      </c>
      <c r="E16" s="6" t="s">
        <v>53</v>
      </c>
      <c r="F16" s="125" t="s">
        <v>58</v>
      </c>
      <c r="G16" s="125" t="s">
        <v>58</v>
      </c>
      <c r="H16" s="126" t="s">
        <v>58</v>
      </c>
      <c r="I16" s="127">
        <v>14.99</v>
      </c>
      <c r="J16" s="128">
        <v>14.99</v>
      </c>
      <c r="K16" s="129">
        <v>14.99</v>
      </c>
      <c r="L16" s="21">
        <f t="shared" si="0"/>
        <v>149.9</v>
      </c>
    </row>
    <row r="17" spans="2:12" x14ac:dyDescent="0.25">
      <c r="B17" s="19">
        <v>54118</v>
      </c>
      <c r="C17" s="20" t="s">
        <v>52</v>
      </c>
      <c r="D17" s="6">
        <v>10</v>
      </c>
      <c r="E17" s="47" t="s">
        <v>53</v>
      </c>
      <c r="F17" s="125" t="s">
        <v>59</v>
      </c>
      <c r="G17" s="125" t="s">
        <v>59</v>
      </c>
      <c r="H17" s="126" t="s">
        <v>59</v>
      </c>
      <c r="I17" s="127">
        <v>8.99</v>
      </c>
      <c r="J17" s="128">
        <v>8.99</v>
      </c>
      <c r="K17" s="129">
        <v>8.99</v>
      </c>
      <c r="L17" s="21">
        <f t="shared" si="0"/>
        <v>89.9</v>
      </c>
    </row>
    <row r="18" spans="2:12" x14ac:dyDescent="0.25">
      <c r="B18" s="19">
        <v>54118</v>
      </c>
      <c r="C18" s="20" t="s">
        <v>52</v>
      </c>
      <c r="D18" s="6">
        <v>1</v>
      </c>
      <c r="E18" s="47" t="s">
        <v>53</v>
      </c>
      <c r="F18" s="125" t="s">
        <v>60</v>
      </c>
      <c r="G18" s="125" t="s">
        <v>60</v>
      </c>
      <c r="H18" s="126" t="s">
        <v>60</v>
      </c>
      <c r="I18" s="127">
        <v>37</v>
      </c>
      <c r="J18" s="128">
        <v>37</v>
      </c>
      <c r="K18" s="129">
        <v>37</v>
      </c>
      <c r="L18" s="21">
        <f t="shared" si="0"/>
        <v>37</v>
      </c>
    </row>
    <row r="19" spans="2:12" x14ac:dyDescent="0.25">
      <c r="B19" s="19">
        <v>54118</v>
      </c>
      <c r="C19" s="20" t="s">
        <v>52</v>
      </c>
      <c r="D19" s="6">
        <v>3</v>
      </c>
      <c r="E19" s="47" t="s">
        <v>53</v>
      </c>
      <c r="F19" s="125" t="s">
        <v>61</v>
      </c>
      <c r="G19" s="125" t="s">
        <v>61</v>
      </c>
      <c r="H19" s="126" t="s">
        <v>61</v>
      </c>
      <c r="I19" s="127">
        <v>1.5</v>
      </c>
      <c r="J19" s="128">
        <v>1.5</v>
      </c>
      <c r="K19" s="129">
        <v>1.5</v>
      </c>
      <c r="L19" s="21">
        <f t="shared" si="0"/>
        <v>4.5</v>
      </c>
    </row>
    <row r="20" spans="2:12" x14ac:dyDescent="0.25">
      <c r="B20" s="19">
        <v>54118</v>
      </c>
      <c r="C20" s="20" t="s">
        <v>52</v>
      </c>
      <c r="D20" s="6">
        <v>2</v>
      </c>
      <c r="E20" s="9" t="s">
        <v>53</v>
      </c>
      <c r="F20" s="125" t="s">
        <v>62</v>
      </c>
      <c r="G20" s="125" t="s">
        <v>62</v>
      </c>
      <c r="H20" s="126" t="s">
        <v>62</v>
      </c>
      <c r="I20" s="127">
        <v>57</v>
      </c>
      <c r="J20" s="128">
        <v>57</v>
      </c>
      <c r="K20" s="129">
        <v>57</v>
      </c>
      <c r="L20" s="21">
        <f t="shared" si="0"/>
        <v>114</v>
      </c>
    </row>
    <row r="21" spans="2:12" x14ac:dyDescent="0.25">
      <c r="B21" s="19">
        <v>54119</v>
      </c>
      <c r="C21" s="20" t="s">
        <v>52</v>
      </c>
      <c r="D21" s="6">
        <v>5</v>
      </c>
      <c r="E21" s="9" t="s">
        <v>53</v>
      </c>
      <c r="F21" s="130" t="s">
        <v>63</v>
      </c>
      <c r="G21" s="125" t="s">
        <v>63</v>
      </c>
      <c r="H21" s="126" t="s">
        <v>63</v>
      </c>
      <c r="I21" s="127">
        <v>7.25</v>
      </c>
      <c r="J21" s="128">
        <v>7.25</v>
      </c>
      <c r="K21" s="129">
        <v>7.25</v>
      </c>
      <c r="L21" s="21">
        <f t="shared" si="0"/>
        <v>36.25</v>
      </c>
    </row>
    <row r="22" spans="2:12" x14ac:dyDescent="0.25">
      <c r="B22" s="19">
        <v>61110</v>
      </c>
      <c r="C22" s="20" t="s">
        <v>52</v>
      </c>
      <c r="D22" s="6">
        <v>4</v>
      </c>
      <c r="E22" s="9" t="s">
        <v>53</v>
      </c>
      <c r="F22" s="125" t="s">
        <v>64</v>
      </c>
      <c r="G22" s="125" t="s">
        <v>64</v>
      </c>
      <c r="H22" s="126" t="s">
        <v>64</v>
      </c>
      <c r="I22" s="127">
        <v>38.99</v>
      </c>
      <c r="J22" s="128">
        <v>38.99</v>
      </c>
      <c r="K22" s="129">
        <v>38.99</v>
      </c>
      <c r="L22" s="21">
        <f t="shared" si="0"/>
        <v>155.96</v>
      </c>
    </row>
    <row r="23" spans="2:12" x14ac:dyDescent="0.25">
      <c r="B23" s="19">
        <v>54118</v>
      </c>
      <c r="C23" s="20" t="s">
        <v>52</v>
      </c>
      <c r="D23" s="6">
        <v>6</v>
      </c>
      <c r="E23" s="9" t="s">
        <v>53</v>
      </c>
      <c r="F23" s="153" t="s">
        <v>65</v>
      </c>
      <c r="G23" s="154" t="s">
        <v>65</v>
      </c>
      <c r="H23" s="155" t="s">
        <v>65</v>
      </c>
      <c r="I23" s="127">
        <v>24.45</v>
      </c>
      <c r="J23" s="128">
        <v>24.45</v>
      </c>
      <c r="K23" s="129">
        <v>24.45</v>
      </c>
      <c r="L23" s="21">
        <f t="shared" si="0"/>
        <v>146.69999999999999</v>
      </c>
    </row>
    <row r="24" spans="2:12" x14ac:dyDescent="0.25">
      <c r="B24" s="19">
        <v>54118</v>
      </c>
      <c r="C24" s="20" t="s">
        <v>52</v>
      </c>
      <c r="D24" s="6">
        <v>6</v>
      </c>
      <c r="E24" s="9" t="s">
        <v>53</v>
      </c>
      <c r="F24" s="125" t="s">
        <v>66</v>
      </c>
      <c r="G24" s="125" t="s">
        <v>66</v>
      </c>
      <c r="H24" s="126" t="s">
        <v>66</v>
      </c>
      <c r="I24" s="127">
        <v>28.99</v>
      </c>
      <c r="J24" s="128">
        <v>28.99</v>
      </c>
      <c r="K24" s="129">
        <v>28.99</v>
      </c>
      <c r="L24" s="21">
        <f t="shared" si="0"/>
        <v>173.94</v>
      </c>
    </row>
    <row r="25" spans="2:12" x14ac:dyDescent="0.25">
      <c r="B25" s="19">
        <v>54110</v>
      </c>
      <c r="C25" s="20" t="s">
        <v>52</v>
      </c>
      <c r="D25" s="6">
        <v>5</v>
      </c>
      <c r="E25" s="9" t="s">
        <v>67</v>
      </c>
      <c r="F25" s="125" t="s">
        <v>68</v>
      </c>
      <c r="G25" s="125" t="s">
        <v>68</v>
      </c>
      <c r="H25" s="126" t="s">
        <v>68</v>
      </c>
      <c r="I25" s="127">
        <v>44.39</v>
      </c>
      <c r="J25" s="128">
        <v>44.39</v>
      </c>
      <c r="K25" s="129">
        <v>44.39</v>
      </c>
      <c r="L25" s="21">
        <f t="shared" si="0"/>
        <v>221.95</v>
      </c>
    </row>
    <row r="26" spans="2:12" x14ac:dyDescent="0.25">
      <c r="B26" s="19">
        <v>54118</v>
      </c>
      <c r="C26" s="20" t="s">
        <v>52</v>
      </c>
      <c r="D26" s="6">
        <v>50</v>
      </c>
      <c r="E26" s="9" t="s">
        <v>53</v>
      </c>
      <c r="F26" s="125" t="s">
        <v>69</v>
      </c>
      <c r="G26" s="125" t="s">
        <v>69</v>
      </c>
      <c r="H26" s="126" t="s">
        <v>69</v>
      </c>
      <c r="I26" s="127">
        <v>2.35</v>
      </c>
      <c r="J26" s="128">
        <v>2.35</v>
      </c>
      <c r="K26" s="129">
        <v>2.35</v>
      </c>
      <c r="L26" s="21">
        <f t="shared" si="0"/>
        <v>117.5</v>
      </c>
    </row>
    <row r="27" spans="2:12" x14ac:dyDescent="0.25">
      <c r="B27" s="19"/>
      <c r="C27" s="20"/>
      <c r="D27" s="6"/>
      <c r="E27" s="9"/>
      <c r="F27" s="125"/>
      <c r="G27" s="125"/>
      <c r="H27" s="126"/>
      <c r="I27" s="127"/>
      <c r="J27" s="128"/>
      <c r="K27" s="129"/>
      <c r="L27" s="21"/>
    </row>
    <row r="28" spans="2:12" x14ac:dyDescent="0.25">
      <c r="B28" s="19"/>
      <c r="C28" s="20"/>
      <c r="D28" s="6"/>
      <c r="E28" s="9"/>
      <c r="F28" s="125"/>
      <c r="G28" s="125"/>
      <c r="H28" s="126"/>
      <c r="I28" s="127"/>
      <c r="J28" s="128"/>
      <c r="K28" s="129"/>
      <c r="L28" s="21"/>
    </row>
    <row r="29" spans="2:12" x14ac:dyDescent="0.25">
      <c r="B29" s="19"/>
      <c r="C29" s="20"/>
      <c r="D29" s="6"/>
      <c r="E29" s="9"/>
      <c r="F29" s="125"/>
      <c r="G29" s="125"/>
      <c r="H29" s="126"/>
      <c r="I29" s="127"/>
      <c r="J29" s="128"/>
      <c r="K29" s="129"/>
      <c r="L29" s="21"/>
    </row>
    <row r="30" spans="2:12" x14ac:dyDescent="0.25">
      <c r="B30" s="19"/>
      <c r="C30" s="20"/>
      <c r="D30" s="6"/>
      <c r="E30" s="9"/>
      <c r="F30" s="125"/>
      <c r="G30" s="125"/>
      <c r="H30" s="126"/>
      <c r="I30" s="127"/>
      <c r="J30" s="128"/>
      <c r="K30" s="129"/>
      <c r="L30" s="21"/>
    </row>
    <row r="31" spans="2:12" x14ac:dyDescent="0.25">
      <c r="B31" s="19"/>
      <c r="C31" s="20"/>
      <c r="D31" s="6"/>
      <c r="E31" s="9"/>
      <c r="F31" s="125"/>
      <c r="G31" s="125"/>
      <c r="H31" s="126"/>
      <c r="I31" s="127"/>
      <c r="J31" s="128"/>
      <c r="K31" s="129"/>
      <c r="L31" s="21"/>
    </row>
    <row r="32" spans="2:12" x14ac:dyDescent="0.25">
      <c r="B32" s="19"/>
      <c r="C32" s="20"/>
      <c r="D32" s="6"/>
      <c r="E32" s="9"/>
      <c r="F32" s="125"/>
      <c r="G32" s="125"/>
      <c r="H32" s="126"/>
      <c r="I32" s="127"/>
      <c r="J32" s="128"/>
      <c r="K32" s="129"/>
      <c r="L32" s="21"/>
    </row>
    <row r="33" spans="2:12" x14ac:dyDescent="0.25">
      <c r="B33" s="19"/>
      <c r="C33" s="20"/>
      <c r="D33" s="6"/>
      <c r="E33" s="9"/>
      <c r="F33" s="125"/>
      <c r="G33" s="125"/>
      <c r="H33" s="126"/>
      <c r="I33" s="127"/>
      <c r="J33" s="128"/>
      <c r="K33" s="129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125"/>
      <c r="G38" s="125"/>
      <c r="H38" s="126"/>
      <c r="I38" s="127"/>
      <c r="J38" s="128"/>
      <c r="K38" s="129"/>
      <c r="L38" s="21"/>
    </row>
    <row r="39" spans="2:12" ht="15" customHeight="1" x14ac:dyDescent="0.25">
      <c r="B39" s="102" t="s">
        <v>29</v>
      </c>
      <c r="C39" s="103"/>
      <c r="D39" s="103"/>
      <c r="E39" s="104"/>
      <c r="F39" s="118" t="s">
        <v>70</v>
      </c>
      <c r="G39" s="119"/>
      <c r="H39" s="119"/>
      <c r="I39" s="119"/>
      <c r="J39" s="119"/>
      <c r="K39" s="119"/>
      <c r="L39" s="120"/>
    </row>
    <row r="40" spans="2:12" ht="15" customHeight="1" x14ac:dyDescent="0.25">
      <c r="B40" s="124" t="s">
        <v>71</v>
      </c>
      <c r="C40" s="124"/>
      <c r="D40" s="124"/>
      <c r="E40" s="124"/>
      <c r="F40" s="121"/>
      <c r="G40" s="122"/>
      <c r="H40" s="122"/>
      <c r="I40" s="122"/>
      <c r="J40" s="122"/>
      <c r="K40" s="122"/>
      <c r="L40" s="123"/>
    </row>
    <row r="41" spans="2:12" x14ac:dyDescent="0.25">
      <c r="B41" s="105" t="s">
        <v>72</v>
      </c>
      <c r="C41" s="106"/>
      <c r="D41" s="106"/>
      <c r="E41" s="106"/>
      <c r="F41" s="106"/>
      <c r="G41" s="106"/>
      <c r="H41" s="107"/>
      <c r="I41" s="100" t="s">
        <v>9</v>
      </c>
      <c r="J41" s="101"/>
      <c r="K41" s="101"/>
      <c r="L41" s="22">
        <f>SUM(L13:L38)</f>
        <v>1836.15</v>
      </c>
    </row>
    <row r="42" spans="2:12" ht="15" customHeight="1" x14ac:dyDescent="0.25">
      <c r="B42" s="167" t="s">
        <v>73</v>
      </c>
      <c r="C42" s="167"/>
      <c r="D42" s="167"/>
      <c r="E42" s="167"/>
      <c r="F42" s="167"/>
      <c r="G42" s="167"/>
      <c r="H42" s="167"/>
      <c r="I42" s="100"/>
      <c r="J42" s="101"/>
      <c r="K42" s="101"/>
      <c r="L42" s="22"/>
    </row>
    <row r="43" spans="2:12" ht="15" customHeight="1" x14ac:dyDescent="0.25">
      <c r="B43" s="108" t="s">
        <v>74</v>
      </c>
      <c r="C43" s="109"/>
      <c r="D43" s="109"/>
      <c r="E43" s="109"/>
      <c r="F43" s="109"/>
      <c r="G43" s="109"/>
      <c r="H43" s="110"/>
      <c r="I43" s="40"/>
      <c r="J43" s="41"/>
      <c r="K43" s="41"/>
      <c r="L43" s="22"/>
    </row>
    <row r="44" spans="2:12" x14ac:dyDescent="0.25">
      <c r="B44" s="108" t="s">
        <v>75</v>
      </c>
      <c r="C44" s="109"/>
      <c r="D44" s="109"/>
      <c r="E44" s="109"/>
      <c r="F44" s="109"/>
      <c r="G44" s="109"/>
      <c r="H44" s="110"/>
      <c r="I44" s="40"/>
      <c r="J44" s="41"/>
      <c r="K44" s="41"/>
      <c r="L44" s="22"/>
    </row>
    <row r="45" spans="2:12" x14ac:dyDescent="0.25">
      <c r="B45" s="111" t="s">
        <v>10</v>
      </c>
      <c r="C45" s="112"/>
      <c r="D45" s="112"/>
      <c r="E45" s="44" t="s">
        <v>11</v>
      </c>
      <c r="F45" s="113" t="s">
        <v>12</v>
      </c>
      <c r="G45" s="113"/>
      <c r="H45" s="45" t="s">
        <v>13</v>
      </c>
      <c r="I45" s="156" t="s">
        <v>11</v>
      </c>
      <c r="J45" s="156"/>
      <c r="K45" s="156"/>
      <c r="L45" s="45" t="s">
        <v>12</v>
      </c>
    </row>
    <row r="46" spans="2:12" x14ac:dyDescent="0.25">
      <c r="B46" s="114"/>
      <c r="C46" s="115"/>
      <c r="D46" s="115"/>
      <c r="E46" s="23"/>
      <c r="F46" s="114"/>
      <c r="G46" s="114"/>
      <c r="H46" s="24"/>
      <c r="I46" s="98"/>
      <c r="J46" s="98"/>
      <c r="K46" s="98"/>
      <c r="L46" s="25"/>
    </row>
    <row r="47" spans="2:12" x14ac:dyDescent="0.25">
      <c r="B47" s="114"/>
      <c r="C47" s="115"/>
      <c r="D47" s="115"/>
      <c r="E47" s="26"/>
      <c r="F47" s="114"/>
      <c r="G47" s="114"/>
      <c r="H47" s="24"/>
      <c r="I47" s="98"/>
      <c r="J47" s="98"/>
      <c r="K47" s="98"/>
      <c r="L47" s="46"/>
    </row>
    <row r="48" spans="2:12" x14ac:dyDescent="0.25">
      <c r="B48" s="116"/>
      <c r="C48" s="117"/>
      <c r="D48" s="117"/>
      <c r="E48" s="27"/>
      <c r="F48" s="116"/>
      <c r="G48" s="116"/>
      <c r="H48" s="28"/>
      <c r="I48" s="99" t="s">
        <v>0</v>
      </c>
      <c r="J48" s="99"/>
      <c r="K48" s="99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80"/>
      <c r="J49" s="80"/>
      <c r="K49" s="80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81"/>
      <c r="C52" s="82"/>
      <c r="D52" s="82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83" t="s">
        <v>38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</row>
    <row r="54" spans="2:12" x14ac:dyDescent="0.25">
      <c r="B54" s="86" t="s">
        <v>76</v>
      </c>
      <c r="C54" s="87"/>
      <c r="D54" s="87"/>
      <c r="E54" s="87"/>
      <c r="F54" s="87"/>
      <c r="G54" s="87"/>
      <c r="H54" s="87"/>
      <c r="I54" s="87"/>
      <c r="J54" s="87"/>
      <c r="K54" s="87"/>
      <c r="L54" s="88"/>
    </row>
    <row r="55" spans="2:12" x14ac:dyDescent="0.25">
      <c r="B55" s="89" t="s">
        <v>39</v>
      </c>
      <c r="C55" s="90"/>
      <c r="D55" s="90"/>
      <c r="E55" s="90"/>
      <c r="F55" s="90"/>
      <c r="G55" s="90"/>
      <c r="H55" s="90"/>
      <c r="I55" s="90"/>
      <c r="J55" s="90"/>
      <c r="K55" s="90"/>
      <c r="L55" s="91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92" t="s">
        <v>30</v>
      </c>
      <c r="C59" s="93"/>
      <c r="D59" s="93"/>
      <c r="E59" s="93"/>
      <c r="F59" s="93"/>
      <c r="G59" s="93"/>
      <c r="H59" s="93" t="s">
        <v>34</v>
      </c>
      <c r="I59" s="93"/>
      <c r="J59" s="93"/>
      <c r="K59" s="93"/>
      <c r="L59" s="94"/>
    </row>
    <row r="60" spans="2:12" x14ac:dyDescent="0.25">
      <c r="B60" s="95" t="s">
        <v>31</v>
      </c>
      <c r="C60" s="96"/>
      <c r="D60" s="96"/>
      <c r="E60" s="96"/>
      <c r="F60" s="96"/>
      <c r="G60" s="96"/>
      <c r="H60" s="96" t="s">
        <v>37</v>
      </c>
      <c r="I60" s="96"/>
      <c r="J60" s="96"/>
      <c r="K60" s="96"/>
      <c r="L60" s="97"/>
    </row>
    <row r="61" spans="2:12" x14ac:dyDescent="0.25">
      <c r="B61" s="95" t="s">
        <v>41</v>
      </c>
      <c r="C61" s="96"/>
      <c r="D61" s="96"/>
      <c r="E61" s="96"/>
      <c r="F61" s="96"/>
      <c r="G61" s="96"/>
      <c r="H61" s="96" t="s">
        <v>36</v>
      </c>
      <c r="I61" s="96"/>
      <c r="J61" s="96"/>
      <c r="K61" s="96"/>
      <c r="L61" s="97"/>
    </row>
    <row r="62" spans="2:12" ht="15" customHeight="1" x14ac:dyDescent="0.25">
      <c r="B62" s="95" t="s">
        <v>41</v>
      </c>
      <c r="C62" s="96"/>
      <c r="D62" s="96"/>
      <c r="E62" s="96"/>
      <c r="F62" s="96"/>
      <c r="G62" s="96"/>
      <c r="H62" s="96" t="s">
        <v>27</v>
      </c>
      <c r="I62" s="96"/>
      <c r="J62" s="96"/>
      <c r="K62" s="96"/>
      <c r="L62" s="97"/>
    </row>
    <row r="63" spans="2:12" x14ac:dyDescent="0.25">
      <c r="B63" s="157" t="s">
        <v>40</v>
      </c>
      <c r="C63" s="96"/>
      <c r="D63" s="96"/>
      <c r="E63" s="96"/>
      <c r="F63" s="96"/>
      <c r="G63" s="96"/>
      <c r="H63" s="96"/>
      <c r="I63" s="96"/>
      <c r="J63" s="96"/>
      <c r="K63" s="96"/>
      <c r="L63" s="97"/>
    </row>
    <row r="64" spans="2:12" ht="15" customHeight="1" x14ac:dyDescent="0.25">
      <c r="B64" s="158" t="s">
        <v>32</v>
      </c>
      <c r="C64" s="159"/>
      <c r="D64" s="159"/>
      <c r="E64" s="159"/>
      <c r="F64" s="159"/>
      <c r="G64" s="159"/>
      <c r="H64" s="160" t="s">
        <v>33</v>
      </c>
      <c r="I64" s="160"/>
      <c r="J64" s="160"/>
      <c r="K64" s="160"/>
      <c r="L64" s="161"/>
    </row>
    <row r="65" spans="2:12" x14ac:dyDescent="0.25">
      <c r="B65" s="162" t="s">
        <v>18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4"/>
    </row>
    <row r="66" spans="2:12" x14ac:dyDescent="0.25">
      <c r="B66" s="165" t="s">
        <v>14</v>
      </c>
      <c r="C66" s="165"/>
      <c r="D66" s="165"/>
      <c r="E66" s="165"/>
      <c r="F66" s="165"/>
      <c r="G66" s="165"/>
      <c r="H66" s="165" t="s">
        <v>19</v>
      </c>
      <c r="I66" s="165"/>
      <c r="J66" s="165"/>
      <c r="K66" s="165"/>
      <c r="L66" s="165"/>
    </row>
    <row r="67" spans="2:12" x14ac:dyDescent="0.25"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</row>
    <row r="68" spans="2:12" x14ac:dyDescent="0.25"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</row>
    <row r="69" spans="2:12" x14ac:dyDescent="0.25"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</row>
    <row r="70" spans="2:12" x14ac:dyDescent="0.25"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</row>
  </sheetData>
  <mergeCells count="103">
    <mergeCell ref="B63:G63"/>
    <mergeCell ref="H63:L63"/>
    <mergeCell ref="B44:H44"/>
    <mergeCell ref="B48:D48"/>
    <mergeCell ref="F48:G48"/>
    <mergeCell ref="I49:K49"/>
    <mergeCell ref="B52:D52"/>
    <mergeCell ref="B55:L55"/>
    <mergeCell ref="B64:G64"/>
    <mergeCell ref="H64:L64"/>
    <mergeCell ref="B65:L65"/>
    <mergeCell ref="B66:G66"/>
    <mergeCell ref="H66:L66"/>
    <mergeCell ref="B67:G70"/>
    <mergeCell ref="H67:L70"/>
    <mergeCell ref="F33:H33"/>
    <mergeCell ref="I33:K33"/>
    <mergeCell ref="F38:H38"/>
    <mergeCell ref="I38:K38"/>
    <mergeCell ref="B60:G60"/>
    <mergeCell ref="H60:L60"/>
    <mergeCell ref="B61:G61"/>
    <mergeCell ref="H61:L61"/>
    <mergeCell ref="B62:G62"/>
    <mergeCell ref="H62:L62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C6:E6"/>
    <mergeCell ref="G6:H6"/>
    <mergeCell ref="B3:L5"/>
    <mergeCell ref="C7:E7"/>
    <mergeCell ref="G7:H7"/>
    <mergeCell ref="B8:E8"/>
    <mergeCell ref="F8:H8"/>
    <mergeCell ref="I19:K19"/>
    <mergeCell ref="F20:H20"/>
    <mergeCell ref="I20:K20"/>
    <mergeCell ref="F32:H32"/>
    <mergeCell ref="I32:K32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46:K46"/>
    <mergeCell ref="I47:K47"/>
    <mergeCell ref="I41:K41"/>
    <mergeCell ref="B39:E39"/>
    <mergeCell ref="B41:H41"/>
    <mergeCell ref="B42:H42"/>
    <mergeCell ref="B43:H43"/>
    <mergeCell ref="B45:D45"/>
    <mergeCell ref="F45:G45"/>
    <mergeCell ref="B46:D46"/>
    <mergeCell ref="F46:G46"/>
    <mergeCell ref="B47:D47"/>
    <mergeCell ref="F47:G47"/>
    <mergeCell ref="F39:L40"/>
    <mergeCell ref="B40:E40"/>
    <mergeCell ref="I45:K45"/>
    <mergeCell ref="I42:K42"/>
    <mergeCell ref="I48:K48"/>
    <mergeCell ref="B53:L53"/>
    <mergeCell ref="B54:L54"/>
    <mergeCell ref="B59:G59"/>
    <mergeCell ref="H59:L59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2022-09-05T16:21:55Z</dcterms:modified>
</cp:coreProperties>
</file>