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34F41C5E-5976-47D5-B662-DC925B983B75}" xr6:coauthVersionLast="47" xr6:coauthVersionMax="47" xr10:uidLastSave="{00000000-0000-0000-0000-000000000000}"/>
  <bookViews>
    <workbookView xWindow="4365" yWindow="4365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7" i="40" l="1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  <c r="L50" i="40" s="1"/>
</calcChain>
</file>

<file path=xl/sharedStrings.xml><?xml version="1.0" encoding="utf-8"?>
<sst xmlns="http://schemas.openxmlformats.org/spreadsheetml/2006/main" count="242" uniqueCount="107">
  <si>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</si>
  <si>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</si>
  <si>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</si>
  <si>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</si>
  <si>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</si>
  <si>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</si>
  <si>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</si>
  <si>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</si>
  <si>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</si>
  <si>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</si>
  <si>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</si>
  <si>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</si>
  <si>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</si>
  <si>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</si>
  <si>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</si>
  <si>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</si>
  <si>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</si>
  <si>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</si>
  <si>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</si>
  <si>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</si>
  <si>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</si>
  <si>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</si>
  <si>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</si>
  <si>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</si>
  <si>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</si>
  <si>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</si>
  <si>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</si>
  <si>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</si>
  <si>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</si>
  <si>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</si>
  <si>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</si>
  <si>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</si>
  <si>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</si>
  <si>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</si>
  <si>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</si>
  <si>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</si>
  <si>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</si>
  <si>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</si>
  <si>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</si>
  <si>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</si>
  <si>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</si>
  <si>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</si>
  <si>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</si>
  <si>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 DE ADQUISICIONES Y CONTRATACIONES INSTITUCIONAL
ORDEN DE COMPRA DE BIENES Y SERVICIOS</t>
  </si>
  <si>
    <t>DESCRIPCIÓN</t>
  </si>
  <si>
    <t>DEPARTAMENTO DEL ADULTO MAYOR</t>
  </si>
  <si>
    <t>00112</t>
  </si>
  <si>
    <t>CALLEJA, S.A. DE C.V.</t>
  </si>
  <si>
    <t>xxxxxxxxxxxxxxxxxxxxxxx</t>
  </si>
  <si>
    <t>7862-4713</t>
  </si>
  <si>
    <t>xxxxxxxxxxxx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</si>
  <si>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xxxxxxxxxxxs.com.sv</t>
    </r>
  </si>
  <si>
    <t xml:space="preserve">DIRECCIÓN: </t>
  </si>
  <si>
    <t>020309</t>
  </si>
  <si>
    <t>UNIDADES</t>
  </si>
  <si>
    <t>BOLSA DE AZUCAR BLANCA DE 2 LIBRAS</t>
  </si>
  <si>
    <t>2 PACK DE ARROZ SAN PEDRO BLANCO DE 1 LB</t>
  </si>
  <si>
    <t>(50 UND) 2 PACK DE ARROZ SAN PEDRO BLANCO DE 1 LB</t>
  </si>
  <si>
    <t>BOLSAS DE FRIJOL DANY SEDA DE 2 LBS</t>
  </si>
  <si>
    <t>(50 UND) BOLSAS DE FRIJOL DANY SEDA DE 2 LBS</t>
  </si>
  <si>
    <t>LIBRAS</t>
  </si>
  <si>
    <t>BOLSAS DE 1 LIBRA SAL PICAPIEDRA</t>
  </si>
  <si>
    <t>BOLSA</t>
  </si>
  <si>
    <t>BOLSAS DE CAFÉ PARA HERVIR 400 GRS COSCAFE</t>
  </si>
  <si>
    <t>.BOTELLAS</t>
  </si>
  <si>
    <t>BOTELLAS DE ACEITE DANY 750 ML</t>
  </si>
  <si>
    <t>SALSA INGLESA BOTELLA SORELI 172ML</t>
  </si>
  <si>
    <t>POSTA DE YUGO</t>
  </si>
  <si>
    <t>PAPA MORENO</t>
  </si>
  <si>
    <t>CHILE VERDE</t>
  </si>
  <si>
    <t>PAQ.ESPAGUETTU FAMA 200 GRS</t>
  </si>
  <si>
    <t>ZANAHORIA GRANEL</t>
  </si>
  <si>
    <t>TOMATE DE COCINA LIBRA</t>
  </si>
  <si>
    <t>CEBOLLA BLANCA</t>
  </si>
  <si>
    <t>GUISQUIL CRIOLLO</t>
  </si>
  <si>
    <t>CARTON</t>
  </si>
  <si>
    <t>HUEVOS MEDIANOS SELECTOS 30 UNIDADES</t>
  </si>
  <si>
    <t>HARINA DE MAIZ DOÑA BLANCA 1 LB</t>
  </si>
  <si>
    <t>SOPAS MAGGI POLLO CON FIDEOS 57 GRS</t>
  </si>
  <si>
    <t>POLLO AMERICANO</t>
  </si>
  <si>
    <t>CANELA EN RAJA SELECTOS 85 GRS</t>
  </si>
  <si>
    <t>BOTELLA</t>
  </si>
  <si>
    <t>CREMA LACTOLAC BOTELLA</t>
  </si>
  <si>
    <t>RED</t>
  </si>
  <si>
    <t>REDES AJO 3 UNID</t>
  </si>
  <si>
    <t>PASTA DE TOMATE NATURAS 200GRS</t>
  </si>
  <si>
    <t>BOLSA FLOR DE JAMAICA SEMBRADOR 175 GRS</t>
  </si>
  <si>
    <t>QUESO DURO BLANDO LACTEOS LIMEÑO 400GRS</t>
  </si>
  <si>
    <t>HORCHATA DE MORRO CON LECHE AS DE OROS 454 GRS</t>
  </si>
  <si>
    <t>PAQUETE</t>
  </si>
  <si>
    <t>GALLETAS RELLENAS ESTRELLA POZUELO 265 GRS</t>
  </si>
  <si>
    <t>AVENA MOLIDA QUAKER 310 GRS</t>
  </si>
  <si>
    <t>BOLSA DE MAYONESA REGIA 875 GRS</t>
  </si>
  <si>
    <t>BOLSA DE MOSTAZA REGIA 375 GRS</t>
  </si>
  <si>
    <t>MANOJOS</t>
  </si>
  <si>
    <t>MANOJO DE OLOR MIXTO</t>
  </si>
  <si>
    <t>PAQ.CONSOME POLLO O CARNE CONTINENTAL 4 PACK</t>
  </si>
  <si>
    <t>UNIDADES LIMONES</t>
  </si>
  <si>
    <t>MANTECA NIEVE TUBULAR 200 GRS</t>
  </si>
  <si>
    <t>HARINA EXTRA SUAVE MASECA 410 GRS</t>
  </si>
  <si>
    <t>FOSFORO FOGATA</t>
  </si>
  <si>
    <t>INSUMOS QUE SERAN UTILIZADOS EN LA PREPARACIÓN DE ALIMENTOS PARA LOS ADULTOS MAYORES</t>
  </si>
  <si>
    <t>TIEMPO DE ENTREGA: MÁXIMO 8 DÍAS</t>
  </si>
  <si>
    <t>NOMBRE DEL ADMINISTRADOR DE LA ORDEN DE COMPRA: xxxxxxxxxxxxxxxxxxxxx</t>
  </si>
  <si>
    <t>CONTACTO DEL ADMINISTRADOR DE LA ORDEN DE COMPRA: xxxxxxxxxxxxxxxxxxx / xxxxxxxxxxxxxxxxx@gmail.com</t>
  </si>
  <si>
    <t>ACUERDO DE APROBACIÓN DE ADJUDICACIÓN N° 25,  ACTA N° 26 DE FECHA 01/06/2022</t>
  </si>
  <si>
    <t xml:space="preserve">  xxxxxxxxxxxxxxxxxx                              xxxxxxxxxxxxxxxxxx 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</si>
</sst>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FF381592-1362-45DA-8DE6-9AEA5C05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06723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3279785-A205-41E7-96A9-AE9BE218D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06699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8"/>
  <sheetViews>
    <sheetView showGridLines="0" tabSelected="1" topLeftCell="A25" zoomScale="70" zoomScaleNormal="70" workbookViewId="0">
      <selection activeCell="B5" sqref="B5:L7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18" t="s">
        <v>43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</row>
    <row r="3" spans="2:12" x14ac:dyDescent="0.25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23"/>
    </row>
    <row r="4" spans="2:12" x14ac:dyDescent="0.25">
      <c r="B4" s="124"/>
      <c r="C4" s="125"/>
      <c r="D4" s="125"/>
      <c r="E4" s="125"/>
      <c r="F4" s="125"/>
      <c r="G4" s="125"/>
      <c r="H4" s="125"/>
      <c r="I4" s="125"/>
      <c r="J4" s="125"/>
      <c r="K4" s="125"/>
      <c r="L4" s="126"/>
    </row>
    <row r="5" spans="2:12" ht="15" customHeight="1" x14ac:dyDescent="0.25">
      <c r="B5" s="10" t="s">
        <v>25</v>
      </c>
      <c r="C5" s="127">
        <v>44721</v>
      </c>
      <c r="D5" s="128"/>
      <c r="E5" s="129"/>
      <c r="F5" s="11" t="s">
        <v>15</v>
      </c>
      <c r="G5" s="130" t="s">
        <v>45</v>
      </c>
      <c r="H5" s="131"/>
      <c r="I5" s="1" t="s">
        <v>1</v>
      </c>
      <c r="J5" s="3">
        <v>2</v>
      </c>
      <c r="K5" s="4" t="s">
        <v>23</v>
      </c>
      <c r="L5" s="12" t="s">
        <v>46</v>
      </c>
    </row>
    <row r="6" spans="2:12" ht="15" customHeight="1" x14ac:dyDescent="0.25">
      <c r="B6" s="42" t="s">
        <v>2</v>
      </c>
      <c r="C6" s="132" t="s">
        <v>47</v>
      </c>
      <c r="D6" s="133"/>
      <c r="E6" s="134"/>
      <c r="F6" s="13" t="s">
        <v>26</v>
      </c>
      <c r="G6" s="135" t="s">
        <v>48</v>
      </c>
      <c r="H6" s="136"/>
      <c r="I6" s="1" t="s">
        <v>3</v>
      </c>
      <c r="J6" s="5">
        <v>0</v>
      </c>
      <c r="K6" s="4" t="s">
        <v>24</v>
      </c>
      <c r="L6" s="14"/>
    </row>
    <row r="7" spans="2:12" x14ac:dyDescent="0.25">
      <c r="B7" s="115" t="s">
        <v>17</v>
      </c>
      <c r="C7" s="116"/>
      <c r="D7" s="116"/>
      <c r="E7" s="117"/>
      <c r="F7" s="137" t="s">
        <v>49</v>
      </c>
      <c r="G7" s="138"/>
      <c r="H7" s="139"/>
      <c r="I7" s="1" t="s">
        <v>4</v>
      </c>
      <c r="J7" s="5">
        <v>1</v>
      </c>
      <c r="K7" s="4" t="s">
        <v>5</v>
      </c>
      <c r="L7" s="15" t="s">
        <v>50</v>
      </c>
    </row>
    <row r="8" spans="2:12" ht="15" customHeight="1" x14ac:dyDescent="0.25">
      <c r="B8" s="132" t="s">
        <v>51</v>
      </c>
      <c r="C8" s="116"/>
      <c r="D8" s="116"/>
      <c r="E8" s="116"/>
      <c r="F8" s="116"/>
      <c r="G8" s="117"/>
      <c r="H8" s="132" t="s">
        <v>52</v>
      </c>
      <c r="I8" s="116"/>
      <c r="J8" s="116"/>
      <c r="K8" s="116"/>
      <c r="L8" s="117"/>
    </row>
    <row r="9" spans="2:12" x14ac:dyDescent="0.25">
      <c r="B9" s="42" t="s">
        <v>16</v>
      </c>
      <c r="C9" s="85"/>
      <c r="D9" s="86"/>
      <c r="E9" s="87" t="s">
        <v>35</v>
      </c>
      <c r="F9" s="88"/>
      <c r="G9" s="88"/>
      <c r="H9" s="89"/>
      <c r="I9" s="90" t="s">
        <v>28</v>
      </c>
      <c r="J9" s="91"/>
      <c r="K9" s="91"/>
      <c r="L9" s="92"/>
    </row>
    <row r="10" spans="2:12" ht="15" customHeight="1" x14ac:dyDescent="0.25">
      <c r="B10" s="93" t="s">
        <v>6</v>
      </c>
      <c r="C10" s="94"/>
      <c r="D10" s="94"/>
      <c r="E10" s="94"/>
      <c r="F10" s="95" t="s">
        <v>44</v>
      </c>
      <c r="G10" s="96"/>
      <c r="H10" s="97"/>
      <c r="I10" s="101" t="s">
        <v>8</v>
      </c>
      <c r="J10" s="102"/>
      <c r="K10" s="103"/>
      <c r="L10" s="107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98"/>
      <c r="G11" s="99"/>
      <c r="H11" s="100"/>
      <c r="I11" s="104"/>
      <c r="J11" s="105"/>
      <c r="K11" s="106"/>
      <c r="L11" s="108"/>
    </row>
    <row r="12" spans="2:12" ht="15" customHeight="1" x14ac:dyDescent="0.25">
      <c r="B12" s="19">
        <v>54101</v>
      </c>
      <c r="C12" s="20" t="s">
        <v>53</v>
      </c>
      <c r="D12" s="6">
        <v>50</v>
      </c>
      <c r="E12" s="6" t="s">
        <v>54</v>
      </c>
      <c r="F12" s="140" t="s">
        <v>55</v>
      </c>
      <c r="G12" s="49" t="s">
        <v>55</v>
      </c>
      <c r="H12" s="50" t="s">
        <v>55</v>
      </c>
      <c r="I12" s="109">
        <v>1.05</v>
      </c>
      <c r="J12" s="110">
        <v>1.05</v>
      </c>
      <c r="K12" s="111">
        <v>1.05</v>
      </c>
      <c r="L12" s="21">
        <f>I12*D12</f>
        <v>52.5</v>
      </c>
    </row>
    <row r="13" spans="2:12" ht="15" customHeight="1" x14ac:dyDescent="0.25">
      <c r="B13" s="19">
        <v>54101</v>
      </c>
      <c r="C13" s="20" t="s">
        <v>53</v>
      </c>
      <c r="D13" s="6">
        <v>50</v>
      </c>
      <c r="E13" s="6" t="s">
        <v>54</v>
      </c>
      <c r="F13" s="140" t="s">
        <v>56</v>
      </c>
      <c r="G13" s="49" t="s">
        <v>57</v>
      </c>
      <c r="H13" s="50" t="s">
        <v>57</v>
      </c>
      <c r="I13" s="109">
        <v>1.4</v>
      </c>
      <c r="J13" s="110">
        <v>1.4</v>
      </c>
      <c r="K13" s="111">
        <v>1.4</v>
      </c>
      <c r="L13" s="21">
        <f t="shared" ref="L13:L47" si="0">I13*D13</f>
        <v>70</v>
      </c>
    </row>
    <row r="14" spans="2:12" ht="15" customHeight="1" x14ac:dyDescent="0.25">
      <c r="B14" s="19">
        <v>54101</v>
      </c>
      <c r="C14" s="20" t="s">
        <v>53</v>
      </c>
      <c r="D14" s="6">
        <v>50</v>
      </c>
      <c r="E14" s="6" t="s">
        <v>54</v>
      </c>
      <c r="F14" s="140" t="s">
        <v>58</v>
      </c>
      <c r="G14" s="49" t="s">
        <v>59</v>
      </c>
      <c r="H14" s="50" t="s">
        <v>59</v>
      </c>
      <c r="I14" s="109">
        <v>1.9</v>
      </c>
      <c r="J14" s="110">
        <v>1.9</v>
      </c>
      <c r="K14" s="111">
        <v>1.9</v>
      </c>
      <c r="L14" s="21">
        <f t="shared" si="0"/>
        <v>95</v>
      </c>
    </row>
    <row r="15" spans="2:12" ht="15" customHeight="1" x14ac:dyDescent="0.25">
      <c r="B15" s="19">
        <v>54101</v>
      </c>
      <c r="C15" s="20" t="s">
        <v>53</v>
      </c>
      <c r="D15" s="6">
        <v>4</v>
      </c>
      <c r="E15" s="6" t="s">
        <v>60</v>
      </c>
      <c r="F15" s="49" t="s">
        <v>61</v>
      </c>
      <c r="G15" s="49" t="s">
        <v>61</v>
      </c>
      <c r="H15" s="50" t="s">
        <v>61</v>
      </c>
      <c r="I15" s="109">
        <v>0.18</v>
      </c>
      <c r="J15" s="110">
        <v>0.18</v>
      </c>
      <c r="K15" s="111">
        <v>0.18</v>
      </c>
      <c r="L15" s="21">
        <f t="shared" si="0"/>
        <v>0.72</v>
      </c>
    </row>
    <row r="16" spans="2:12" ht="15" customHeight="1" x14ac:dyDescent="0.25">
      <c r="B16" s="19">
        <v>54101</v>
      </c>
      <c r="C16" s="20" t="s">
        <v>53</v>
      </c>
      <c r="D16" s="6">
        <v>10</v>
      </c>
      <c r="E16" s="47" t="s">
        <v>62</v>
      </c>
      <c r="F16" s="49" t="s">
        <v>63</v>
      </c>
      <c r="G16" s="49" t="s">
        <v>63</v>
      </c>
      <c r="H16" s="50" t="s">
        <v>63</v>
      </c>
      <c r="I16" s="109">
        <v>3.95</v>
      </c>
      <c r="J16" s="110">
        <v>3.95</v>
      </c>
      <c r="K16" s="111">
        <v>3.95</v>
      </c>
      <c r="L16" s="21">
        <f t="shared" si="0"/>
        <v>39.5</v>
      </c>
    </row>
    <row r="17" spans="2:12" ht="15" customHeight="1" x14ac:dyDescent="0.25">
      <c r="B17" s="19">
        <v>54101</v>
      </c>
      <c r="C17" s="20" t="s">
        <v>53</v>
      </c>
      <c r="D17" s="6">
        <v>6</v>
      </c>
      <c r="E17" s="47" t="s">
        <v>64</v>
      </c>
      <c r="F17" s="49" t="s">
        <v>65</v>
      </c>
      <c r="G17" s="49" t="s">
        <v>65</v>
      </c>
      <c r="H17" s="50" t="s">
        <v>65</v>
      </c>
      <c r="I17" s="109">
        <v>1.95</v>
      </c>
      <c r="J17" s="110">
        <v>1.95</v>
      </c>
      <c r="K17" s="111">
        <v>1.95</v>
      </c>
      <c r="L17" s="21">
        <f t="shared" si="0"/>
        <v>11.7</v>
      </c>
    </row>
    <row r="18" spans="2:12" ht="15" customHeight="1" x14ac:dyDescent="0.25">
      <c r="B18" s="19">
        <v>54101</v>
      </c>
      <c r="C18" s="20" t="s">
        <v>53</v>
      </c>
      <c r="D18" s="6">
        <v>5</v>
      </c>
      <c r="E18" s="47" t="s">
        <v>54</v>
      </c>
      <c r="F18" s="49" t="s">
        <v>66</v>
      </c>
      <c r="G18" s="49" t="s">
        <v>66</v>
      </c>
      <c r="H18" s="50" t="s">
        <v>66</v>
      </c>
      <c r="I18" s="109">
        <v>0.6</v>
      </c>
      <c r="J18" s="110">
        <v>0.6</v>
      </c>
      <c r="K18" s="111">
        <v>0.6</v>
      </c>
      <c r="L18" s="21">
        <f t="shared" si="0"/>
        <v>3</v>
      </c>
    </row>
    <row r="19" spans="2:12" ht="15" customHeight="1" x14ac:dyDescent="0.25">
      <c r="B19" s="19">
        <v>54101</v>
      </c>
      <c r="C19" s="20" t="s">
        <v>53</v>
      </c>
      <c r="D19" s="6">
        <v>30</v>
      </c>
      <c r="E19" s="9" t="s">
        <v>60</v>
      </c>
      <c r="F19" s="49" t="s">
        <v>67</v>
      </c>
      <c r="G19" s="49" t="s">
        <v>67</v>
      </c>
      <c r="H19" s="50" t="s">
        <v>67</v>
      </c>
      <c r="I19" s="109">
        <v>3.45</v>
      </c>
      <c r="J19" s="110">
        <v>3.45</v>
      </c>
      <c r="K19" s="111">
        <v>3.45</v>
      </c>
      <c r="L19" s="21">
        <f t="shared" si="0"/>
        <v>103.5</v>
      </c>
    </row>
    <row r="20" spans="2:12" ht="15" customHeight="1" x14ac:dyDescent="0.25">
      <c r="B20" s="19">
        <v>54101</v>
      </c>
      <c r="C20" s="20" t="s">
        <v>53</v>
      </c>
      <c r="D20" s="6">
        <v>20</v>
      </c>
      <c r="E20" s="9" t="s">
        <v>60</v>
      </c>
      <c r="F20" s="140" t="s">
        <v>68</v>
      </c>
      <c r="G20" s="49" t="s">
        <v>68</v>
      </c>
      <c r="H20" s="50" t="s">
        <v>68</v>
      </c>
      <c r="I20" s="109">
        <v>1.05</v>
      </c>
      <c r="J20" s="110">
        <v>1.05</v>
      </c>
      <c r="K20" s="111">
        <v>1.05</v>
      </c>
      <c r="L20" s="21">
        <f t="shared" si="0"/>
        <v>21</v>
      </c>
    </row>
    <row r="21" spans="2:12" ht="15" customHeight="1" x14ac:dyDescent="0.25">
      <c r="B21" s="19">
        <v>54101</v>
      </c>
      <c r="C21" s="20" t="s">
        <v>53</v>
      </c>
      <c r="D21" s="6">
        <v>25</v>
      </c>
      <c r="E21" s="9" t="s">
        <v>42</v>
      </c>
      <c r="F21" s="49" t="s">
        <v>69</v>
      </c>
      <c r="G21" s="49" t="s">
        <v>69</v>
      </c>
      <c r="H21" s="50" t="s">
        <v>69</v>
      </c>
      <c r="I21" s="109">
        <v>0.34</v>
      </c>
      <c r="J21" s="110">
        <v>0.34</v>
      </c>
      <c r="K21" s="111">
        <v>0.34</v>
      </c>
      <c r="L21" s="21">
        <f t="shared" si="0"/>
        <v>8.5</v>
      </c>
    </row>
    <row r="22" spans="2:12" ht="15" customHeight="1" x14ac:dyDescent="0.25">
      <c r="B22" s="19">
        <v>54101</v>
      </c>
      <c r="C22" s="20" t="s">
        <v>53</v>
      </c>
      <c r="D22" s="6">
        <v>15</v>
      </c>
      <c r="E22" s="9" t="s">
        <v>42</v>
      </c>
      <c r="F22" s="141" t="s">
        <v>70</v>
      </c>
      <c r="G22" s="142" t="s">
        <v>70</v>
      </c>
      <c r="H22" s="143" t="s">
        <v>70</v>
      </c>
      <c r="I22" s="109">
        <v>0.53</v>
      </c>
      <c r="J22" s="110">
        <v>0.53</v>
      </c>
      <c r="K22" s="111">
        <v>0.53</v>
      </c>
      <c r="L22" s="21">
        <f t="shared" si="0"/>
        <v>7.95</v>
      </c>
    </row>
    <row r="23" spans="2:12" ht="15" customHeight="1" x14ac:dyDescent="0.25">
      <c r="B23" s="19">
        <v>54101</v>
      </c>
      <c r="C23" s="20" t="s">
        <v>53</v>
      </c>
      <c r="D23" s="6">
        <v>25</v>
      </c>
      <c r="E23" s="9" t="s">
        <v>60</v>
      </c>
      <c r="F23" s="49" t="s">
        <v>71</v>
      </c>
      <c r="G23" s="49" t="s">
        <v>71</v>
      </c>
      <c r="H23" s="50" t="s">
        <v>71</v>
      </c>
      <c r="I23" s="109">
        <v>0.65</v>
      </c>
      <c r="J23" s="110">
        <v>0.65</v>
      </c>
      <c r="K23" s="111">
        <v>0.65</v>
      </c>
      <c r="L23" s="21">
        <f t="shared" si="0"/>
        <v>16.25</v>
      </c>
    </row>
    <row r="24" spans="2:12" ht="15" customHeight="1" x14ac:dyDescent="0.25">
      <c r="B24" s="19">
        <v>54101</v>
      </c>
      <c r="C24" s="20" t="s">
        <v>53</v>
      </c>
      <c r="D24" s="6">
        <v>25</v>
      </c>
      <c r="E24" s="9" t="s">
        <v>60</v>
      </c>
      <c r="F24" s="49" t="s">
        <v>72</v>
      </c>
      <c r="G24" s="49" t="s">
        <v>72</v>
      </c>
      <c r="H24" s="50" t="s">
        <v>72</v>
      </c>
      <c r="I24" s="109">
        <v>1.05</v>
      </c>
      <c r="J24" s="110">
        <v>1.05</v>
      </c>
      <c r="K24" s="111">
        <v>1.05</v>
      </c>
      <c r="L24" s="21">
        <f t="shared" si="0"/>
        <v>26.25</v>
      </c>
    </row>
    <row r="25" spans="2:12" ht="15" customHeight="1" x14ac:dyDescent="0.25">
      <c r="B25" s="19">
        <v>54101</v>
      </c>
      <c r="C25" s="20" t="s">
        <v>53</v>
      </c>
      <c r="D25" s="6">
        <v>20</v>
      </c>
      <c r="E25" s="9" t="s">
        <v>60</v>
      </c>
      <c r="F25" s="49" t="s">
        <v>73</v>
      </c>
      <c r="G25" s="49" t="s">
        <v>73</v>
      </c>
      <c r="H25" s="50" t="s">
        <v>73</v>
      </c>
      <c r="I25" s="109">
        <v>1</v>
      </c>
      <c r="J25" s="110">
        <v>1</v>
      </c>
      <c r="K25" s="111">
        <v>1</v>
      </c>
      <c r="L25" s="21">
        <f t="shared" si="0"/>
        <v>20</v>
      </c>
    </row>
    <row r="26" spans="2:12" ht="15" customHeight="1" x14ac:dyDescent="0.25">
      <c r="B26" s="19">
        <v>54101</v>
      </c>
      <c r="C26" s="20" t="s">
        <v>53</v>
      </c>
      <c r="D26" s="6">
        <v>80</v>
      </c>
      <c r="E26" s="9" t="s">
        <v>42</v>
      </c>
      <c r="F26" s="49" t="s">
        <v>74</v>
      </c>
      <c r="G26" s="49" t="s">
        <v>74</v>
      </c>
      <c r="H26" s="50" t="s">
        <v>74</v>
      </c>
      <c r="I26" s="109">
        <v>0.45</v>
      </c>
      <c r="J26" s="110">
        <v>0.45</v>
      </c>
      <c r="K26" s="111">
        <v>0.45</v>
      </c>
      <c r="L26" s="21">
        <f t="shared" si="0"/>
        <v>36</v>
      </c>
    </row>
    <row r="27" spans="2:12" ht="15" customHeight="1" x14ac:dyDescent="0.25">
      <c r="B27" s="19">
        <v>54101</v>
      </c>
      <c r="C27" s="20" t="s">
        <v>53</v>
      </c>
      <c r="D27" s="6">
        <v>12</v>
      </c>
      <c r="E27" s="9" t="s">
        <v>75</v>
      </c>
      <c r="F27" s="49" t="s">
        <v>76</v>
      </c>
      <c r="G27" s="49" t="s">
        <v>76</v>
      </c>
      <c r="H27" s="50" t="s">
        <v>76</v>
      </c>
      <c r="I27" s="109">
        <v>5.14</v>
      </c>
      <c r="J27" s="110">
        <v>5.14</v>
      </c>
      <c r="K27" s="111">
        <v>5.14</v>
      </c>
      <c r="L27" s="21">
        <f t="shared" si="0"/>
        <v>61.679999999999993</v>
      </c>
    </row>
    <row r="28" spans="2:12" ht="15" customHeight="1" x14ac:dyDescent="0.25">
      <c r="B28" s="19">
        <v>54101</v>
      </c>
      <c r="C28" s="20" t="s">
        <v>53</v>
      </c>
      <c r="D28" s="6">
        <v>175</v>
      </c>
      <c r="E28" s="9" t="s">
        <v>60</v>
      </c>
      <c r="F28" s="49" t="s">
        <v>77</v>
      </c>
      <c r="G28" s="49" t="s">
        <v>77</v>
      </c>
      <c r="H28" s="50" t="s">
        <v>77</v>
      </c>
      <c r="I28" s="109">
        <v>0.57999999999999996</v>
      </c>
      <c r="J28" s="110">
        <v>0.57999999999999996</v>
      </c>
      <c r="K28" s="111">
        <v>0.57999999999999996</v>
      </c>
      <c r="L28" s="21">
        <f t="shared" si="0"/>
        <v>101.5</v>
      </c>
    </row>
    <row r="29" spans="2:12" ht="15" customHeight="1" x14ac:dyDescent="0.25">
      <c r="B29" s="19">
        <v>54101</v>
      </c>
      <c r="C29" s="20" t="s">
        <v>53</v>
      </c>
      <c r="D29" s="6">
        <v>30</v>
      </c>
      <c r="E29" s="9" t="s">
        <v>42</v>
      </c>
      <c r="F29" s="49" t="s">
        <v>78</v>
      </c>
      <c r="G29" s="49" t="s">
        <v>78</v>
      </c>
      <c r="H29" s="50" t="s">
        <v>78</v>
      </c>
      <c r="I29" s="109">
        <v>0.34</v>
      </c>
      <c r="J29" s="110">
        <v>0.34</v>
      </c>
      <c r="K29" s="111">
        <v>0.34</v>
      </c>
      <c r="L29" s="21">
        <f t="shared" si="0"/>
        <v>10.200000000000001</v>
      </c>
    </row>
    <row r="30" spans="2:12" ht="15" customHeight="1" x14ac:dyDescent="0.25">
      <c r="B30" s="19">
        <v>54101</v>
      </c>
      <c r="C30" s="20" t="s">
        <v>53</v>
      </c>
      <c r="D30" s="6">
        <v>75</v>
      </c>
      <c r="E30" s="9" t="s">
        <v>60</v>
      </c>
      <c r="F30" s="49" t="s">
        <v>79</v>
      </c>
      <c r="G30" s="49" t="s">
        <v>79</v>
      </c>
      <c r="H30" s="50" t="s">
        <v>79</v>
      </c>
      <c r="I30" s="109">
        <v>1.05</v>
      </c>
      <c r="J30" s="110">
        <v>1.05</v>
      </c>
      <c r="K30" s="111">
        <v>1.05</v>
      </c>
      <c r="L30" s="21">
        <f t="shared" si="0"/>
        <v>78.75</v>
      </c>
    </row>
    <row r="31" spans="2:12" ht="15" customHeight="1" x14ac:dyDescent="0.25">
      <c r="B31" s="19">
        <v>54101</v>
      </c>
      <c r="C31" s="20" t="s">
        <v>53</v>
      </c>
      <c r="D31" s="6">
        <v>1</v>
      </c>
      <c r="E31" s="9" t="s">
        <v>62</v>
      </c>
      <c r="F31" s="49" t="s">
        <v>80</v>
      </c>
      <c r="G31" s="49" t="s">
        <v>80</v>
      </c>
      <c r="H31" s="50" t="s">
        <v>80</v>
      </c>
      <c r="I31" s="109">
        <v>3.7</v>
      </c>
      <c r="J31" s="110">
        <v>3.7</v>
      </c>
      <c r="K31" s="111">
        <v>3.7</v>
      </c>
      <c r="L31" s="21">
        <f t="shared" si="0"/>
        <v>3.7</v>
      </c>
    </row>
    <row r="32" spans="2:12" ht="15" customHeight="1" x14ac:dyDescent="0.25">
      <c r="B32" s="19">
        <v>54101</v>
      </c>
      <c r="C32" s="20" t="s">
        <v>53</v>
      </c>
      <c r="D32" s="6">
        <v>6</v>
      </c>
      <c r="E32" s="9" t="s">
        <v>81</v>
      </c>
      <c r="F32" s="49" t="s">
        <v>82</v>
      </c>
      <c r="G32" s="49" t="s">
        <v>82</v>
      </c>
      <c r="H32" s="50" t="s">
        <v>82</v>
      </c>
      <c r="I32" s="109">
        <v>3.38</v>
      </c>
      <c r="J32" s="110">
        <v>3.38</v>
      </c>
      <c r="K32" s="111">
        <v>3.38</v>
      </c>
      <c r="L32" s="21">
        <f t="shared" si="0"/>
        <v>20.28</v>
      </c>
    </row>
    <row r="33" spans="2:12" ht="15" customHeight="1" x14ac:dyDescent="0.25">
      <c r="B33" s="19">
        <v>54101</v>
      </c>
      <c r="C33" s="20" t="s">
        <v>53</v>
      </c>
      <c r="D33" s="6">
        <v>10</v>
      </c>
      <c r="E33" s="9" t="s">
        <v>83</v>
      </c>
      <c r="F33" s="49" t="s">
        <v>84</v>
      </c>
      <c r="G33" s="49" t="s">
        <v>84</v>
      </c>
      <c r="H33" s="50" t="s">
        <v>84</v>
      </c>
      <c r="I33" s="109">
        <v>0.5</v>
      </c>
      <c r="J33" s="110">
        <v>0.5</v>
      </c>
      <c r="K33" s="111">
        <v>0.5</v>
      </c>
      <c r="L33" s="21">
        <f t="shared" si="0"/>
        <v>5</v>
      </c>
    </row>
    <row r="34" spans="2:12" ht="15" customHeight="1" x14ac:dyDescent="0.25">
      <c r="B34" s="19">
        <v>54101</v>
      </c>
      <c r="C34" s="20" t="s">
        <v>53</v>
      </c>
      <c r="D34" s="6">
        <v>10</v>
      </c>
      <c r="E34" s="9" t="s">
        <v>42</v>
      </c>
      <c r="F34" s="49" t="s">
        <v>85</v>
      </c>
      <c r="G34" s="49" t="s">
        <v>85</v>
      </c>
      <c r="H34" s="50" t="s">
        <v>85</v>
      </c>
      <c r="I34" s="109">
        <v>1.19</v>
      </c>
      <c r="J34" s="110">
        <v>1.19</v>
      </c>
      <c r="K34" s="111">
        <v>1.19</v>
      </c>
      <c r="L34" s="21">
        <f t="shared" si="0"/>
        <v>11.899999999999999</v>
      </c>
    </row>
    <row r="35" spans="2:12" ht="15" customHeight="1" x14ac:dyDescent="0.25">
      <c r="B35" s="19">
        <v>54101</v>
      </c>
      <c r="C35" s="20" t="s">
        <v>53</v>
      </c>
      <c r="D35" s="6">
        <v>15</v>
      </c>
      <c r="E35" s="9" t="s">
        <v>62</v>
      </c>
      <c r="F35" s="49" t="s">
        <v>86</v>
      </c>
      <c r="G35" s="49" t="s">
        <v>86</v>
      </c>
      <c r="H35" s="50" t="s">
        <v>86</v>
      </c>
      <c r="I35" s="109">
        <v>2.19</v>
      </c>
      <c r="J35" s="110">
        <v>2.19</v>
      </c>
      <c r="K35" s="111">
        <v>2.19</v>
      </c>
      <c r="L35" s="21">
        <f t="shared" si="0"/>
        <v>32.85</v>
      </c>
    </row>
    <row r="36" spans="2:12" ht="15" customHeight="1" x14ac:dyDescent="0.25">
      <c r="B36" s="19">
        <v>54101</v>
      </c>
      <c r="C36" s="20" t="s">
        <v>53</v>
      </c>
      <c r="D36" s="6">
        <v>6</v>
      </c>
      <c r="E36" s="9" t="s">
        <v>60</v>
      </c>
      <c r="F36" s="49" t="s">
        <v>87</v>
      </c>
      <c r="G36" s="49" t="s">
        <v>87</v>
      </c>
      <c r="H36" s="50" t="s">
        <v>87</v>
      </c>
      <c r="I36" s="109">
        <v>4.8499999999999996</v>
      </c>
      <c r="J36" s="110">
        <v>4.8499999999999996</v>
      </c>
      <c r="K36" s="111">
        <v>4.8499999999999996</v>
      </c>
      <c r="L36" s="21">
        <f t="shared" si="0"/>
        <v>29.099999999999998</v>
      </c>
    </row>
    <row r="37" spans="2:12" ht="15" customHeight="1" x14ac:dyDescent="0.25">
      <c r="B37" s="19">
        <v>54101</v>
      </c>
      <c r="C37" s="20" t="s">
        <v>53</v>
      </c>
      <c r="D37" s="6">
        <v>15</v>
      </c>
      <c r="E37" s="9" t="s">
        <v>62</v>
      </c>
      <c r="F37" s="49" t="s">
        <v>88</v>
      </c>
      <c r="G37" s="49" t="s">
        <v>88</v>
      </c>
      <c r="H37" s="50" t="s">
        <v>88</v>
      </c>
      <c r="I37" s="109">
        <v>1.99</v>
      </c>
      <c r="J37" s="110">
        <v>1.99</v>
      </c>
      <c r="K37" s="111">
        <v>1.99</v>
      </c>
      <c r="L37" s="21">
        <f t="shared" si="0"/>
        <v>29.85</v>
      </c>
    </row>
    <row r="38" spans="2:12" ht="15" customHeight="1" x14ac:dyDescent="0.25">
      <c r="B38" s="19">
        <v>54101</v>
      </c>
      <c r="C38" s="20" t="s">
        <v>53</v>
      </c>
      <c r="D38" s="6">
        <v>50</v>
      </c>
      <c r="E38" s="9" t="s">
        <v>89</v>
      </c>
      <c r="F38" s="49" t="s">
        <v>90</v>
      </c>
      <c r="G38" s="49" t="s">
        <v>90</v>
      </c>
      <c r="H38" s="50" t="s">
        <v>90</v>
      </c>
      <c r="I38" s="109">
        <v>1.25</v>
      </c>
      <c r="J38" s="110">
        <v>1.25</v>
      </c>
      <c r="K38" s="111">
        <v>1.25</v>
      </c>
      <c r="L38" s="21">
        <f t="shared" si="0"/>
        <v>62.5</v>
      </c>
    </row>
    <row r="39" spans="2:12" ht="15" customHeight="1" x14ac:dyDescent="0.25">
      <c r="B39" s="19">
        <v>54101</v>
      </c>
      <c r="C39" s="20" t="s">
        <v>53</v>
      </c>
      <c r="D39" s="6">
        <v>6</v>
      </c>
      <c r="E39" s="9" t="s">
        <v>62</v>
      </c>
      <c r="F39" s="49" t="s">
        <v>91</v>
      </c>
      <c r="G39" s="49" t="s">
        <v>91</v>
      </c>
      <c r="H39" s="50" t="s">
        <v>91</v>
      </c>
      <c r="I39" s="109">
        <v>1.5</v>
      </c>
      <c r="J39" s="110">
        <v>1.5</v>
      </c>
      <c r="K39" s="111">
        <v>1.5</v>
      </c>
      <c r="L39" s="21">
        <f t="shared" si="0"/>
        <v>9</v>
      </c>
    </row>
    <row r="40" spans="2:12" ht="15" customHeight="1" x14ac:dyDescent="0.25">
      <c r="B40" s="19">
        <v>54101</v>
      </c>
      <c r="C40" s="20" t="s">
        <v>53</v>
      </c>
      <c r="D40" s="6">
        <v>3</v>
      </c>
      <c r="E40" s="9" t="s">
        <v>62</v>
      </c>
      <c r="F40" s="49" t="s">
        <v>92</v>
      </c>
      <c r="G40" s="49" t="s">
        <v>92</v>
      </c>
      <c r="H40" s="50" t="s">
        <v>92</v>
      </c>
      <c r="I40" s="109">
        <v>3.25</v>
      </c>
      <c r="J40" s="110">
        <v>3.25</v>
      </c>
      <c r="K40" s="111">
        <v>3.25</v>
      </c>
      <c r="L40" s="21">
        <f t="shared" si="0"/>
        <v>9.75</v>
      </c>
    </row>
    <row r="41" spans="2:12" ht="15" customHeight="1" x14ac:dyDescent="0.25">
      <c r="B41" s="19">
        <v>54101</v>
      </c>
      <c r="C41" s="20" t="s">
        <v>53</v>
      </c>
      <c r="D41" s="6">
        <v>2</v>
      </c>
      <c r="E41" s="9" t="s">
        <v>62</v>
      </c>
      <c r="F41" s="49" t="s">
        <v>93</v>
      </c>
      <c r="G41" s="49" t="s">
        <v>93</v>
      </c>
      <c r="H41" s="50" t="s">
        <v>93</v>
      </c>
      <c r="I41" s="109">
        <v>0.65</v>
      </c>
      <c r="J41" s="110">
        <v>0.65</v>
      </c>
      <c r="K41" s="111">
        <v>0.65</v>
      </c>
      <c r="L41" s="21">
        <f t="shared" si="0"/>
        <v>1.3</v>
      </c>
    </row>
    <row r="42" spans="2:12" ht="15" customHeight="1" x14ac:dyDescent="0.25">
      <c r="B42" s="19">
        <v>54101</v>
      </c>
      <c r="C42" s="20" t="s">
        <v>53</v>
      </c>
      <c r="D42" s="6">
        <v>7</v>
      </c>
      <c r="E42" s="9" t="s">
        <v>94</v>
      </c>
      <c r="F42" s="49" t="s">
        <v>95</v>
      </c>
      <c r="G42" s="49" t="s">
        <v>95</v>
      </c>
      <c r="H42" s="50" t="s">
        <v>95</v>
      </c>
      <c r="I42" s="109">
        <v>0.79</v>
      </c>
      <c r="J42" s="110">
        <v>0.79</v>
      </c>
      <c r="K42" s="111">
        <v>0.79</v>
      </c>
      <c r="L42" s="21">
        <f t="shared" si="0"/>
        <v>5.53</v>
      </c>
    </row>
    <row r="43" spans="2:12" ht="15" customHeight="1" x14ac:dyDescent="0.25">
      <c r="B43" s="19">
        <v>54101</v>
      </c>
      <c r="C43" s="20" t="s">
        <v>53</v>
      </c>
      <c r="D43" s="6">
        <v>10</v>
      </c>
      <c r="E43" s="9" t="s">
        <v>42</v>
      </c>
      <c r="F43" s="49" t="s">
        <v>96</v>
      </c>
      <c r="G43" s="49" t="s">
        <v>96</v>
      </c>
      <c r="H43" s="50" t="s">
        <v>96</v>
      </c>
      <c r="I43" s="109">
        <v>0.53</v>
      </c>
      <c r="J43" s="110">
        <v>0.53</v>
      </c>
      <c r="K43" s="111">
        <v>0.53</v>
      </c>
      <c r="L43" s="21">
        <f t="shared" si="0"/>
        <v>5.3000000000000007</v>
      </c>
    </row>
    <row r="44" spans="2:12" ht="15" customHeight="1" x14ac:dyDescent="0.25">
      <c r="B44" s="19">
        <v>54101</v>
      </c>
      <c r="C44" s="20" t="s">
        <v>53</v>
      </c>
      <c r="D44" s="6">
        <v>20</v>
      </c>
      <c r="E44" s="9" t="s">
        <v>42</v>
      </c>
      <c r="F44" s="49" t="s">
        <v>97</v>
      </c>
      <c r="G44" s="49" t="s">
        <v>97</v>
      </c>
      <c r="H44" s="50" t="s">
        <v>97</v>
      </c>
      <c r="I44" s="109">
        <v>0.34</v>
      </c>
      <c r="J44" s="110">
        <v>0.34</v>
      </c>
      <c r="K44" s="111">
        <v>0.34</v>
      </c>
      <c r="L44" s="21">
        <f t="shared" si="0"/>
        <v>6.8000000000000007</v>
      </c>
    </row>
    <row r="45" spans="2:12" ht="15" customHeight="1" x14ac:dyDescent="0.25">
      <c r="B45" s="19">
        <v>54101</v>
      </c>
      <c r="C45" s="20" t="s">
        <v>53</v>
      </c>
      <c r="D45" s="6">
        <v>15</v>
      </c>
      <c r="E45" s="9" t="s">
        <v>89</v>
      </c>
      <c r="F45" s="49" t="s">
        <v>98</v>
      </c>
      <c r="G45" s="49" t="s">
        <v>98</v>
      </c>
      <c r="H45" s="50" t="s">
        <v>98</v>
      </c>
      <c r="I45" s="109">
        <v>0.6</v>
      </c>
      <c r="J45" s="110">
        <v>0.6</v>
      </c>
      <c r="K45" s="111">
        <v>0.6</v>
      </c>
      <c r="L45" s="21">
        <f t="shared" si="0"/>
        <v>9</v>
      </c>
    </row>
    <row r="46" spans="2:12" ht="15" customHeight="1" x14ac:dyDescent="0.25">
      <c r="B46" s="19">
        <v>54101</v>
      </c>
      <c r="C46" s="20" t="s">
        <v>53</v>
      </c>
      <c r="D46" s="6">
        <v>20</v>
      </c>
      <c r="E46" s="9" t="s">
        <v>60</v>
      </c>
      <c r="F46" s="49" t="s">
        <v>99</v>
      </c>
      <c r="G46" s="49" t="s">
        <v>99</v>
      </c>
      <c r="H46" s="50" t="s">
        <v>99</v>
      </c>
      <c r="I46" s="109">
        <v>0.76</v>
      </c>
      <c r="J46" s="110">
        <v>0.76</v>
      </c>
      <c r="K46" s="111">
        <v>0.76</v>
      </c>
      <c r="L46" s="21">
        <f t="shared" si="0"/>
        <v>15.2</v>
      </c>
    </row>
    <row r="47" spans="2:12" ht="15" customHeight="1" x14ac:dyDescent="0.25">
      <c r="B47" s="19">
        <v>54107</v>
      </c>
      <c r="C47" s="20" t="s">
        <v>53</v>
      </c>
      <c r="D47" s="6">
        <v>2</v>
      </c>
      <c r="E47" s="9" t="s">
        <v>89</v>
      </c>
      <c r="F47" s="49" t="s">
        <v>100</v>
      </c>
      <c r="G47" s="49" t="s">
        <v>100</v>
      </c>
      <c r="H47" s="50" t="s">
        <v>100</v>
      </c>
      <c r="I47" s="109">
        <v>0.39</v>
      </c>
      <c r="J47" s="110">
        <v>0.39</v>
      </c>
      <c r="K47" s="111">
        <v>0.39</v>
      </c>
      <c r="L47" s="21">
        <f t="shared" si="0"/>
        <v>0.78</v>
      </c>
    </row>
    <row r="48" spans="2:12" ht="15" customHeight="1" x14ac:dyDescent="0.25">
      <c r="B48" s="51" t="s">
        <v>29</v>
      </c>
      <c r="C48" s="52"/>
      <c r="D48" s="52"/>
      <c r="E48" s="53"/>
      <c r="F48" s="54" t="s">
        <v>101</v>
      </c>
      <c r="G48" s="55"/>
      <c r="H48" s="55"/>
      <c r="I48" s="55"/>
      <c r="J48" s="55"/>
      <c r="K48" s="55"/>
      <c r="L48" s="56"/>
    </row>
    <row r="49" spans="2:12" ht="15" customHeight="1" x14ac:dyDescent="0.25">
      <c r="B49" s="60" t="s">
        <v>102</v>
      </c>
      <c r="C49" s="60"/>
      <c r="D49" s="60"/>
      <c r="E49" s="60"/>
      <c r="F49" s="57"/>
      <c r="G49" s="58"/>
      <c r="H49" s="58"/>
      <c r="I49" s="58"/>
      <c r="J49" s="58"/>
      <c r="K49" s="58"/>
      <c r="L49" s="59"/>
    </row>
    <row r="50" spans="2:12" ht="15" customHeight="1" x14ac:dyDescent="0.25">
      <c r="B50" s="144" t="s">
        <v>103</v>
      </c>
      <c r="C50" s="145"/>
      <c r="D50" s="145"/>
      <c r="E50" s="145"/>
      <c r="F50" s="145"/>
      <c r="G50" s="145"/>
      <c r="H50" s="146"/>
      <c r="I50" s="112" t="s">
        <v>9</v>
      </c>
      <c r="J50" s="113"/>
      <c r="K50" s="113"/>
      <c r="L50" s="22">
        <f>SUM(L12:L47)</f>
        <v>1021.8399999999999</v>
      </c>
    </row>
    <row r="51" spans="2:12" ht="15" customHeight="1" x14ac:dyDescent="0.25">
      <c r="B51" s="61" t="s">
        <v>104</v>
      </c>
      <c r="C51" s="61"/>
      <c r="D51" s="61"/>
      <c r="E51" s="61"/>
      <c r="F51" s="61"/>
      <c r="G51" s="61"/>
      <c r="H51" s="61"/>
      <c r="I51" s="112"/>
      <c r="J51" s="113"/>
      <c r="K51" s="113"/>
      <c r="L51" s="22"/>
    </row>
    <row r="52" spans="2:12" ht="15" customHeight="1" x14ac:dyDescent="0.25">
      <c r="B52" s="62" t="s">
        <v>105</v>
      </c>
      <c r="C52" s="63"/>
      <c r="D52" s="63"/>
      <c r="E52" s="63"/>
      <c r="F52" s="63"/>
      <c r="G52" s="63"/>
      <c r="H52" s="64"/>
      <c r="I52" s="40"/>
      <c r="J52" s="41"/>
      <c r="K52" s="41"/>
      <c r="L52" s="22"/>
    </row>
    <row r="53" spans="2:12" x14ac:dyDescent="0.25">
      <c r="B53" s="147" t="s">
        <v>10</v>
      </c>
      <c r="C53" s="148"/>
      <c r="D53" s="148"/>
      <c r="E53" s="44" t="s">
        <v>11</v>
      </c>
      <c r="F53" s="149" t="s">
        <v>12</v>
      </c>
      <c r="G53" s="149"/>
      <c r="H53" s="45" t="s">
        <v>13</v>
      </c>
      <c r="I53" s="150" t="s">
        <v>11</v>
      </c>
      <c r="J53" s="150"/>
      <c r="K53" s="150"/>
      <c r="L53" s="45" t="s">
        <v>12</v>
      </c>
    </row>
    <row r="54" spans="2:12" x14ac:dyDescent="0.25">
      <c r="B54" s="65"/>
      <c r="C54" s="114"/>
      <c r="D54" s="114"/>
      <c r="E54" s="23"/>
      <c r="F54" s="65"/>
      <c r="G54" s="65"/>
      <c r="H54" s="24"/>
      <c r="I54" s="66"/>
      <c r="J54" s="66"/>
      <c r="K54" s="66"/>
      <c r="L54" s="25"/>
    </row>
    <row r="55" spans="2:12" x14ac:dyDescent="0.25">
      <c r="B55" s="65"/>
      <c r="C55" s="114"/>
      <c r="D55" s="114"/>
      <c r="E55" s="26"/>
      <c r="F55" s="65"/>
      <c r="G55" s="65"/>
      <c r="H55" s="24"/>
      <c r="I55" s="66"/>
      <c r="J55" s="66"/>
      <c r="K55" s="66"/>
      <c r="L55" s="46"/>
    </row>
    <row r="56" spans="2:12" x14ac:dyDescent="0.25">
      <c r="B56" s="73"/>
      <c r="C56" s="74"/>
      <c r="D56" s="74"/>
      <c r="E56" s="27"/>
      <c r="F56" s="73"/>
      <c r="G56" s="73"/>
      <c r="H56" s="28"/>
      <c r="I56" s="75" t="s">
        <v>0</v>
      </c>
      <c r="J56" s="75"/>
      <c r="K56" s="75"/>
      <c r="L56" s="39"/>
    </row>
    <row r="57" spans="2:12" x14ac:dyDescent="0.25">
      <c r="B57" s="29"/>
      <c r="C57" s="30"/>
      <c r="D57" s="31"/>
      <c r="E57" s="30"/>
      <c r="F57" s="30"/>
      <c r="G57" s="30"/>
      <c r="H57" s="30"/>
      <c r="I57" s="76"/>
      <c r="J57" s="76"/>
      <c r="K57" s="76"/>
      <c r="L57" s="32"/>
    </row>
    <row r="58" spans="2:12" x14ac:dyDescent="0.25">
      <c r="B58" s="43"/>
      <c r="C58" s="33"/>
      <c r="D58" s="34"/>
      <c r="E58" s="33"/>
      <c r="F58" s="33"/>
      <c r="G58" s="33"/>
      <c r="H58" s="33"/>
      <c r="I58" s="7"/>
      <c r="J58" s="7"/>
      <c r="K58" s="7"/>
      <c r="L58" s="35"/>
    </row>
    <row r="59" spans="2:12" x14ac:dyDescent="0.25">
      <c r="B59" s="43"/>
      <c r="C59" s="33"/>
      <c r="D59" s="34"/>
      <c r="E59" s="33"/>
      <c r="F59" s="33"/>
      <c r="G59" s="33"/>
      <c r="H59" s="33"/>
      <c r="I59" s="7"/>
      <c r="J59" s="7"/>
      <c r="K59" s="7"/>
      <c r="L59" s="35"/>
    </row>
    <row r="60" spans="2:12" x14ac:dyDescent="0.25">
      <c r="B60" s="77"/>
      <c r="C60" s="78"/>
      <c r="D60" s="78"/>
      <c r="E60" s="36"/>
      <c r="F60" s="36"/>
      <c r="G60" s="36"/>
      <c r="H60" s="36"/>
      <c r="I60" s="2"/>
      <c r="J60" s="2"/>
      <c r="K60" s="2"/>
      <c r="L60" s="37"/>
    </row>
    <row r="61" spans="2:12" ht="15" customHeight="1" x14ac:dyDescent="0.25">
      <c r="B61" s="67" t="s">
        <v>38</v>
      </c>
      <c r="C61" s="68"/>
      <c r="D61" s="68"/>
      <c r="E61" s="68"/>
      <c r="F61" s="68"/>
      <c r="G61" s="68"/>
      <c r="H61" s="68"/>
      <c r="I61" s="68"/>
      <c r="J61" s="68"/>
      <c r="K61" s="68"/>
      <c r="L61" s="69"/>
    </row>
    <row r="62" spans="2:12" x14ac:dyDescent="0.25">
      <c r="B62" s="79" t="s">
        <v>106</v>
      </c>
      <c r="C62" s="80"/>
      <c r="D62" s="80"/>
      <c r="E62" s="80"/>
      <c r="F62" s="80"/>
      <c r="G62" s="80"/>
      <c r="H62" s="80"/>
      <c r="I62" s="80"/>
      <c r="J62" s="80"/>
      <c r="K62" s="80"/>
      <c r="L62" s="81"/>
    </row>
    <row r="63" spans="2:12" ht="15" customHeight="1" x14ac:dyDescent="0.25">
      <c r="B63" s="82" t="s">
        <v>39</v>
      </c>
      <c r="C63" s="83"/>
      <c r="D63" s="83"/>
      <c r="E63" s="83"/>
      <c r="F63" s="83"/>
      <c r="G63" s="83"/>
      <c r="H63" s="83"/>
      <c r="I63" s="83"/>
      <c r="J63" s="83"/>
      <c r="K63" s="83"/>
      <c r="L63" s="84"/>
    </row>
    <row r="64" spans="2:12" x14ac:dyDescent="0.25">
      <c r="B64" s="43"/>
      <c r="C64" s="33"/>
      <c r="D64" s="33"/>
      <c r="E64" s="33"/>
      <c r="F64" s="38"/>
      <c r="G64" s="38"/>
      <c r="H64" s="33"/>
      <c r="I64" s="7"/>
      <c r="J64" s="8"/>
      <c r="K64" s="7"/>
      <c r="L64" s="35"/>
    </row>
    <row r="65" spans="2:12" x14ac:dyDescent="0.25">
      <c r="B65" s="43"/>
      <c r="C65" s="33"/>
      <c r="D65" s="33"/>
      <c r="E65" s="33"/>
      <c r="F65" s="38"/>
      <c r="G65" s="38"/>
      <c r="H65" s="33"/>
      <c r="I65" s="7"/>
      <c r="J65" s="8"/>
      <c r="K65" s="7"/>
      <c r="L65" s="35"/>
    </row>
    <row r="66" spans="2:12" x14ac:dyDescent="0.25">
      <c r="B66" s="43"/>
      <c r="C66" s="33"/>
      <c r="D66" s="33"/>
      <c r="E66" s="33"/>
      <c r="F66" s="38"/>
      <c r="G66" s="38"/>
      <c r="H66" s="33"/>
      <c r="I66" s="7"/>
      <c r="J66" s="8"/>
      <c r="K66" s="7"/>
      <c r="L66" s="35"/>
    </row>
    <row r="67" spans="2:12" x14ac:dyDescent="0.25">
      <c r="B67" s="151" t="s">
        <v>30</v>
      </c>
      <c r="C67" s="152"/>
      <c r="D67" s="152"/>
      <c r="E67" s="152"/>
      <c r="F67" s="152"/>
      <c r="G67" s="152"/>
      <c r="H67" s="152" t="s">
        <v>34</v>
      </c>
      <c r="I67" s="152"/>
      <c r="J67" s="152"/>
      <c r="K67" s="152"/>
      <c r="L67" s="153"/>
    </row>
    <row r="68" spans="2:12" x14ac:dyDescent="0.25">
      <c r="B68" s="70" t="s">
        <v>31</v>
      </c>
      <c r="C68" s="71"/>
      <c r="D68" s="71"/>
      <c r="E68" s="71"/>
      <c r="F68" s="71"/>
      <c r="G68" s="71"/>
      <c r="H68" s="71" t="s">
        <v>37</v>
      </c>
      <c r="I68" s="71"/>
      <c r="J68" s="71"/>
      <c r="K68" s="71"/>
      <c r="L68" s="72"/>
    </row>
    <row r="69" spans="2:12" x14ac:dyDescent="0.25">
      <c r="B69" s="70" t="s">
        <v>41</v>
      </c>
      <c r="C69" s="71"/>
      <c r="D69" s="71"/>
      <c r="E69" s="71"/>
      <c r="F69" s="71"/>
      <c r="G69" s="71"/>
      <c r="H69" s="71" t="s">
        <v>36</v>
      </c>
      <c r="I69" s="71"/>
      <c r="J69" s="71"/>
      <c r="K69" s="71"/>
      <c r="L69" s="72"/>
    </row>
    <row r="70" spans="2:12" x14ac:dyDescent="0.25">
      <c r="B70" s="70" t="s">
        <v>41</v>
      </c>
      <c r="C70" s="71"/>
      <c r="D70" s="71"/>
      <c r="E70" s="71"/>
      <c r="F70" s="71"/>
      <c r="G70" s="71"/>
      <c r="H70" s="71" t="s">
        <v>27</v>
      </c>
      <c r="I70" s="71"/>
      <c r="J70" s="71"/>
      <c r="K70" s="71"/>
      <c r="L70" s="72"/>
    </row>
    <row r="71" spans="2:12" x14ac:dyDescent="0.25">
      <c r="B71" s="158" t="s">
        <v>40</v>
      </c>
      <c r="C71" s="71"/>
      <c r="D71" s="71"/>
      <c r="E71" s="71"/>
      <c r="F71" s="71"/>
      <c r="G71" s="71"/>
      <c r="H71" s="71"/>
      <c r="I71" s="71"/>
      <c r="J71" s="71"/>
      <c r="K71" s="71"/>
      <c r="L71" s="72"/>
    </row>
    <row r="72" spans="2:12" x14ac:dyDescent="0.25">
      <c r="B72" s="154" t="s">
        <v>32</v>
      </c>
      <c r="C72" s="155"/>
      <c r="D72" s="155"/>
      <c r="E72" s="155"/>
      <c r="F72" s="155"/>
      <c r="G72" s="155"/>
      <c r="H72" s="156" t="s">
        <v>33</v>
      </c>
      <c r="I72" s="156"/>
      <c r="J72" s="156"/>
      <c r="K72" s="156"/>
      <c r="L72" s="157"/>
    </row>
    <row r="73" spans="2:12" x14ac:dyDescent="0.25">
      <c r="B73" s="159" t="s">
        <v>18</v>
      </c>
      <c r="C73" s="160"/>
      <c r="D73" s="160"/>
      <c r="E73" s="160"/>
      <c r="F73" s="160"/>
      <c r="G73" s="160"/>
      <c r="H73" s="160"/>
      <c r="I73" s="160"/>
      <c r="J73" s="160"/>
      <c r="K73" s="160"/>
      <c r="L73" s="161"/>
    </row>
    <row r="74" spans="2:12" x14ac:dyDescent="0.25">
      <c r="B74" s="162" t="s">
        <v>14</v>
      </c>
      <c r="C74" s="162"/>
      <c r="D74" s="162"/>
      <c r="E74" s="162"/>
      <c r="F74" s="162"/>
      <c r="G74" s="162"/>
      <c r="H74" s="162" t="s">
        <v>19</v>
      </c>
      <c r="I74" s="162"/>
      <c r="J74" s="162"/>
      <c r="K74" s="162"/>
      <c r="L74" s="162"/>
    </row>
    <row r="75" spans="2:12" x14ac:dyDescent="0.2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</row>
    <row r="76" spans="2:12" x14ac:dyDescent="0.2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pans="2:12" x14ac:dyDescent="0.2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</row>
    <row r="78" spans="2:12" x14ac:dyDescent="0.2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</row>
  </sheetData>
  <mergeCells count="130">
    <mergeCell ref="B73:L73"/>
    <mergeCell ref="B74:G74"/>
    <mergeCell ref="H74:L74"/>
    <mergeCell ref="B75:G78"/>
    <mergeCell ref="H75:L78"/>
    <mergeCell ref="B68:G68"/>
    <mergeCell ref="H68:L68"/>
    <mergeCell ref="B69:G69"/>
    <mergeCell ref="H69:L69"/>
    <mergeCell ref="B70:G70"/>
    <mergeCell ref="H70:L70"/>
    <mergeCell ref="B71:G71"/>
    <mergeCell ref="H71:L71"/>
    <mergeCell ref="B72:G72"/>
    <mergeCell ref="H72:L72"/>
    <mergeCell ref="I55:K55"/>
    <mergeCell ref="B56:D56"/>
    <mergeCell ref="F56:G56"/>
    <mergeCell ref="I56:K56"/>
    <mergeCell ref="I57:K57"/>
    <mergeCell ref="B60:D60"/>
    <mergeCell ref="B61:L61"/>
    <mergeCell ref="B62:L62"/>
    <mergeCell ref="B67:G67"/>
    <mergeCell ref="H67:L67"/>
    <mergeCell ref="F33:H33"/>
    <mergeCell ref="I33:K33"/>
    <mergeCell ref="F34:H34"/>
    <mergeCell ref="I34:K34"/>
    <mergeCell ref="F35:H35"/>
    <mergeCell ref="I35:K35"/>
    <mergeCell ref="F36:H36"/>
    <mergeCell ref="I36:K36"/>
    <mergeCell ref="F38:H38"/>
    <mergeCell ref="I38:K38"/>
    <mergeCell ref="F39:H39"/>
    <mergeCell ref="I39:K39"/>
    <mergeCell ref="F40:H40"/>
    <mergeCell ref="F41:H41"/>
    <mergeCell ref="F42:H42"/>
    <mergeCell ref="I42:K42"/>
    <mergeCell ref="F43:H43"/>
    <mergeCell ref="F44:H44"/>
    <mergeCell ref="F45:H45"/>
    <mergeCell ref="F46:H46"/>
    <mergeCell ref="F47:H47"/>
    <mergeCell ref="B48:E48"/>
    <mergeCell ref="F48:L49"/>
    <mergeCell ref="B63:L63"/>
    <mergeCell ref="I37:K37"/>
    <mergeCell ref="I43:K43"/>
    <mergeCell ref="B49:E49"/>
    <mergeCell ref="B50:H50"/>
    <mergeCell ref="I50:K50"/>
    <mergeCell ref="B51:H51"/>
    <mergeCell ref="I51:K51"/>
    <mergeCell ref="B52:H52"/>
    <mergeCell ref="B53:D53"/>
    <mergeCell ref="F53:G53"/>
    <mergeCell ref="I53:K53"/>
    <mergeCell ref="B54:D54"/>
    <mergeCell ref="F54:G54"/>
    <mergeCell ref="I54:K54"/>
    <mergeCell ref="B55:D55"/>
    <mergeCell ref="F55:G55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F37:H37"/>
    <mergeCell ref="I44:K44"/>
    <mergeCell ref="I45:K45"/>
    <mergeCell ref="I46:K46"/>
    <mergeCell ref="I47:K47"/>
    <mergeCell ref="I40:K40"/>
    <mergeCell ref="I41:K4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2022-09-01T16:14:07Z</dcterms:modified>
</cp:coreProperties>
</file>