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6" i="1"/>
  <c r="G25" i="1"/>
  <c r="G24" i="1"/>
  <c r="G23" i="1"/>
  <c r="G22" i="1"/>
  <c r="G21" i="1"/>
  <c r="G20" i="1"/>
  <c r="G19" i="1"/>
  <c r="G18" i="1"/>
</calcChain>
</file>

<file path=xl/sharedStrings.xml><?xml version="1.0" encoding="utf-8"?>
<sst xmlns="http://schemas.openxmlformats.org/spreadsheetml/2006/main" count="51" uniqueCount="50">
  <si>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</si>
  <si>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</si>
  <si>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</si>
  <si>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</si>
  <si>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</si>
  <si>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</si>
  <si>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</si>
  <si>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t>NRC : 257504-4</t>
  </si>
  <si>
    <t>ISAIAS BONILLA CAÑAS</t>
  </si>
  <si>
    <t>NIT: 1204-070277-101-0</t>
  </si>
  <si>
    <t>Barrio Santa Ana, Calle Principal # 15, Chapeltique, Depto de San Miguel.</t>
  </si>
  <si>
    <t>CANTIDAD</t>
  </si>
  <si>
    <t>UNIDAD DE MEDIDA</t>
  </si>
  <si>
    <t>DESCRIPCIÓN</t>
  </si>
  <si>
    <t>PRECIO UNITARIO (US$)</t>
  </si>
  <si>
    <t>VALOR TOTAL (US$)</t>
  </si>
  <si>
    <t>FARDO</t>
  </si>
  <si>
    <t>DETERGENTE RINSO 140 GRM</t>
  </si>
  <si>
    <t>GALON</t>
  </si>
  <si>
    <t>DESINFECTANTE LIMPIOX</t>
  </si>
  <si>
    <t>BOLSA</t>
  </si>
  <si>
    <t>AZUCAR DE 5 LB</t>
  </si>
  <si>
    <t>PAQUETE</t>
  </si>
  <si>
    <t xml:space="preserve">BOLSA 5X8 DE 500 </t>
  </si>
  <si>
    <t>BOTE</t>
  </si>
  <si>
    <t>CAFÉ LISTO</t>
  </si>
  <si>
    <t>CAJA</t>
  </si>
  <si>
    <t>VASO #8 DIPSA</t>
  </si>
  <si>
    <t>LIBRAS</t>
  </si>
  <si>
    <t>CAFÉ BARRIOS</t>
  </si>
  <si>
    <t>SERVILLETA CUSCATLECA</t>
  </si>
  <si>
    <t>PAPEL HIGIENICO 1000H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</si>
  <si>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</si>
  <si>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</si>
  <si>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</si>
  <si>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</si>
  <si>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</si>
  <si>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</si>
  <si>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</si>
  <si>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</si>
  <si>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</si>
  <si>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</si>
  <si>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</si>
  <si>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01 DE JUNIO DE 2022</t>
  </si>
  <si>
    <t>01 DE JUNIO DE 2022</t>
  </si>
  <si>
    <t>PAQUETES</t>
  </si>
  <si>
    <t>VANISH GEL CRYSTAL 435 ML</t>
  </si>
  <si>
    <t>BOTES</t>
  </si>
  <si>
    <t>DOSCIENTOS CUARENTA Y OCHO CON 05/100 DOLARES</t>
  </si>
  <si>
    <t>N° de Orden: 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</si>
</sst>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6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0" fillId="0" borderId="7" xfId="0" applyFont="1" applyBorder="1" applyAlignment="1">
      <alignment vertical="center"/>
    </xf>
    <xf numFmtId="0" fontId="11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2" xfId="0" applyFont="1" applyBorder="1" applyAlignment="1">
      <alignment horizontal="center"/>
    </xf>
    <xf numFmtId="0" fontId="10" fillId="0" borderId="13" xfId="0" applyFont="1" applyBorder="1" applyAlignment="1">
      <alignment vertical="top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top"/>
    </xf>
    <xf numFmtId="0" fontId="14" fillId="0" borderId="19" xfId="0" applyFont="1" applyBorder="1" applyAlignment="1">
      <alignment horizontal="center" vertical="top" wrapText="1"/>
    </xf>
    <xf numFmtId="0" fontId="14" fillId="0" borderId="20" xfId="0" applyFont="1" applyBorder="1" applyAlignment="1">
      <alignment horizontal="center" vertical="top" wrapText="1"/>
    </xf>
    <xf numFmtId="0" fontId="14" fillId="0" borderId="21" xfId="0" applyFont="1" applyBorder="1" applyAlignment="1">
      <alignment horizontal="center" vertical="top"/>
    </xf>
    <xf numFmtId="0" fontId="14" fillId="0" borderId="22" xfId="0" applyFont="1" applyBorder="1" applyAlignment="1">
      <alignment horizontal="center" vertical="top"/>
    </xf>
    <xf numFmtId="0" fontId="14" fillId="0" borderId="1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8" fontId="13" fillId="0" borderId="9" xfId="0" applyNumberFormat="1" applyFont="1" applyBorder="1" applyAlignment="1">
      <alignment horizontal="center" vertical="center"/>
    </xf>
    <xf numFmtId="8" fontId="0" fillId="0" borderId="23" xfId="0" applyNumberFormat="1" applyBorder="1" applyAlignment="1">
      <alignment horizontal="center" vertical="center"/>
    </xf>
    <xf numFmtId="0" fontId="15" fillId="0" borderId="8" xfId="0" applyFont="1" applyBorder="1" applyAlignment="1">
      <alignment horizontal="center" wrapText="1"/>
    </xf>
    <xf numFmtId="0" fontId="15" fillId="0" borderId="9" xfId="0" applyFont="1" applyBorder="1" applyAlignment="1">
      <alignment horizont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/>
    </xf>
    <xf numFmtId="8" fontId="13" fillId="0" borderId="25" xfId="0" applyNumberFormat="1" applyFont="1" applyBorder="1" applyAlignment="1">
      <alignment horizontal="center" vertical="center"/>
    </xf>
    <xf numFmtId="0" fontId="15" fillId="0" borderId="24" xfId="0" applyFont="1" applyBorder="1" applyAlignment="1">
      <alignment horizontal="center"/>
    </xf>
    <xf numFmtId="8" fontId="0" fillId="0" borderId="10" xfId="0" applyNumberFormat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5" fillId="2" borderId="16" xfId="0" applyFont="1" applyFill="1" applyBorder="1" applyAlignment="1">
      <alignment horizontal="right" vertical="top"/>
    </xf>
    <xf numFmtId="0" fontId="5" fillId="2" borderId="8" xfId="0" applyFont="1" applyFill="1" applyBorder="1" applyAlignment="1">
      <alignment horizontal="right" vertical="top"/>
    </xf>
    <xf numFmtId="0" fontId="5" fillId="2" borderId="9" xfId="0" applyFont="1" applyFill="1" applyBorder="1" applyAlignment="1">
      <alignment horizontal="right" vertical="top"/>
    </xf>
    <xf numFmtId="8" fontId="5" fillId="2" borderId="23" xfId="0" applyNumberFormat="1" applyFont="1" applyFill="1" applyBorder="1" applyAlignment="1">
      <alignment horizontal="center" vertical="top"/>
    </xf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31" xfId="0" applyBorder="1"/>
    <xf numFmtId="0" fontId="1" fillId="0" borderId="31" xfId="0" applyFont="1" applyBorder="1"/>
    <xf numFmtId="0" fontId="0" fillId="0" borderId="32" xfId="0" applyBorder="1"/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1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1" xfId="0" applyFont="1" applyBorder="1"/>
    <xf numFmtId="0" fontId="1" fillId="0" borderId="0" xfId="0" applyFont="1"/>
    <xf numFmtId="0" fontId="1" fillId="0" borderId="26" xfId="0" applyFont="1" applyBorder="1"/>
    <xf numFmtId="0" fontId="0" fillId="0" borderId="33" xfId="0" applyBorder="1"/>
    <xf numFmtId="0" fontId="0" fillId="0" borderId="34" xfId="0" applyBorder="1"/>
    <xf numFmtId="0" fontId="0" fillId="0" borderId="3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7</xdr:row>
      <xdr:rowOff>47625</xdr:rowOff>
    </xdr:from>
    <xdr:to>
      <xdr:col>0</xdr:col>
      <xdr:colOff>590550</xdr:colOff>
      <xdr:row>7</xdr:row>
      <xdr:rowOff>500646</xdr:rowOff>
    </xdr:to>
    <xdr:pic>
      <xdr:nvPicPr>
        <xdr:cNvPr id="2" name="Imagen 2" descr="Copia de ESCUDO GUATAJIAGUA">
          <a:extLst>
            <a:ext uri="{FF2B5EF4-FFF2-40B4-BE49-F238E27FC236}">
              <a16:creationId xmlns:a16="http://schemas.microsoft.com/office/drawing/2014/main" id="{108E638B-9769-4EED-A3D1-FB588F24F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6" y="1259205"/>
          <a:ext cx="466724" cy="453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396240</xdr:colOff>
      <xdr:row>0</xdr:row>
      <xdr:rowOff>0</xdr:rowOff>
    </xdr:from>
    <xdr:to>
      <xdr:col>5</xdr:col>
      <xdr:colOff>389255</xdr:colOff>
      <xdr:row>6</xdr:row>
      <xdr:rowOff>86361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2E52D53F-2FC5-4076-9643-4DE2C9DDEAE4}"/>
            </a:ext>
          </a:extLst>
        </xdr:cNvPr>
        <xdr:cNvGrpSpPr>
          <a:grpSpLocks/>
        </xdr:cNvGrpSpPr>
      </xdr:nvGrpSpPr>
      <xdr:grpSpPr bwMode="auto">
        <a:xfrm>
          <a:off x="1882140" y="0"/>
          <a:ext cx="2362835" cy="1008381"/>
          <a:chOff x="1091392" y="1073693"/>
          <a:chExt cx="23628" cy="10162"/>
        </a:xfrm>
      </xdr:grpSpPr>
      <xdr:sp macro="" textlink="">
        <xdr:nvSpPr>
          <xdr:cNvPr id="4" name="Cuadro de texto 5">
            <a:extLst>
              <a:ext uri="{FF2B5EF4-FFF2-40B4-BE49-F238E27FC236}">
                <a16:creationId xmlns:a16="http://schemas.microsoft.com/office/drawing/2014/main" id="{5712B600-202C-49DC-8992-2F96B88153B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5" name="Grupo 4">
            <a:extLst>
              <a:ext uri="{FF2B5EF4-FFF2-40B4-BE49-F238E27FC236}">
                <a16:creationId xmlns:a16="http://schemas.microsoft.com/office/drawing/2014/main" id="{D3E39FA2-4C28-40B1-8FC6-685838506C30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6" name="Picture 4">
              <a:extLst>
                <a:ext uri="{FF2B5EF4-FFF2-40B4-BE49-F238E27FC236}">
                  <a16:creationId xmlns:a16="http://schemas.microsoft.com/office/drawing/2014/main" id="{BF08CB38-69BC-463B-BCB3-C94380D3D8E9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7" name="Rectangle 11">
              <a:extLst>
                <a:ext uri="{FF2B5EF4-FFF2-40B4-BE49-F238E27FC236}">
                  <a16:creationId xmlns:a16="http://schemas.microsoft.com/office/drawing/2014/main" id="{E91B04C2-78FE-4B5B-B624-B72127226D04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8" name="Rectangle 16">
              <a:extLst>
                <a:ext uri="{FF2B5EF4-FFF2-40B4-BE49-F238E27FC236}">
                  <a16:creationId xmlns:a16="http://schemas.microsoft.com/office/drawing/2014/main" id="{7EFE4F0B-4661-4DC6-BDA0-29CC681A88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9" name="Line 17">
              <a:extLst>
                <a:ext uri="{FF2B5EF4-FFF2-40B4-BE49-F238E27FC236}">
                  <a16:creationId xmlns:a16="http://schemas.microsoft.com/office/drawing/2014/main" id="{B8AB9546-904D-4BEF-88C7-F3BECBFAFCDB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9"/>
  <sheetViews>
    <sheetView tabSelected="1" zoomScaleNormal="100" workbookViewId="0">
      <selection activeCell="J18" sqref="J18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7.8" customHeight="1" x14ac:dyDescent="0.3">
      <c r="C5" s="3"/>
    </row>
    <row r="6" spans="1:7" ht="7.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41.25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7.399999999999999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14.4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9.5" customHeight="1" x14ac:dyDescent="0.3">
      <c r="A12" s="18" t="s">
        <v>5</v>
      </c>
      <c r="B12" s="19" t="s">
        <v>43</v>
      </c>
      <c r="C12" s="20"/>
      <c r="D12" s="20"/>
      <c r="E12" s="20"/>
      <c r="F12" s="21"/>
      <c r="G12" s="22" t="s">
        <v>49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15.7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x14ac:dyDescent="0.3">
      <c r="A17" s="39"/>
      <c r="B17" s="40"/>
      <c r="C17" s="41"/>
      <c r="D17" s="41"/>
      <c r="E17" s="40"/>
      <c r="F17" s="40"/>
      <c r="G17" s="42"/>
    </row>
    <row r="18" spans="1:7" ht="15.6" x14ac:dyDescent="0.3">
      <c r="A18" s="43">
        <v>1</v>
      </c>
      <c r="B18" s="44" t="s">
        <v>16</v>
      </c>
      <c r="C18" s="45" t="s">
        <v>17</v>
      </c>
      <c r="D18" s="45"/>
      <c r="E18" s="46"/>
      <c r="F18" s="47">
        <v>7</v>
      </c>
      <c r="G18" s="48">
        <f>A18*F18</f>
        <v>7</v>
      </c>
    </row>
    <row r="19" spans="1:7" ht="15.6" x14ac:dyDescent="0.3">
      <c r="A19" s="43">
        <v>8</v>
      </c>
      <c r="B19" s="44" t="s">
        <v>18</v>
      </c>
      <c r="C19" s="49" t="s">
        <v>19</v>
      </c>
      <c r="D19" s="49"/>
      <c r="E19" s="50"/>
      <c r="F19" s="47">
        <v>6.75</v>
      </c>
      <c r="G19" s="48">
        <f t="shared" ref="G19:G27" si="0">A19*F19</f>
        <v>54</v>
      </c>
    </row>
    <row r="20" spans="1:7" ht="15" customHeight="1" x14ac:dyDescent="0.3">
      <c r="A20" s="43">
        <v>3</v>
      </c>
      <c r="B20" s="44" t="s">
        <v>20</v>
      </c>
      <c r="C20" s="51" t="s">
        <v>21</v>
      </c>
      <c r="D20" s="51"/>
      <c r="E20" s="52"/>
      <c r="F20" s="47">
        <v>2.65</v>
      </c>
      <c r="G20" s="48">
        <f>A20*F20</f>
        <v>7.9499999999999993</v>
      </c>
    </row>
    <row r="21" spans="1:7" ht="15" customHeight="1" x14ac:dyDescent="0.3">
      <c r="A21" s="43">
        <v>2</v>
      </c>
      <c r="B21" s="44" t="s">
        <v>22</v>
      </c>
      <c r="C21" s="53" t="s">
        <v>23</v>
      </c>
      <c r="D21" s="51"/>
      <c r="E21" s="52"/>
      <c r="F21" s="47">
        <v>2.4</v>
      </c>
      <c r="G21" s="48">
        <f>A21*F21</f>
        <v>4.8</v>
      </c>
    </row>
    <row r="22" spans="1:7" ht="15.6" x14ac:dyDescent="0.3">
      <c r="A22" s="43">
        <v>2</v>
      </c>
      <c r="B22" s="44" t="s">
        <v>24</v>
      </c>
      <c r="C22" s="45" t="s">
        <v>25</v>
      </c>
      <c r="D22" s="45"/>
      <c r="E22" s="46"/>
      <c r="F22" s="47">
        <v>6.25</v>
      </c>
      <c r="G22" s="48">
        <f t="shared" si="0"/>
        <v>12.5</v>
      </c>
    </row>
    <row r="23" spans="1:7" ht="15.6" x14ac:dyDescent="0.3">
      <c r="A23" s="43">
        <v>2</v>
      </c>
      <c r="B23" s="54" t="s">
        <v>26</v>
      </c>
      <c r="C23" s="45" t="s">
        <v>27</v>
      </c>
      <c r="D23" s="45"/>
      <c r="E23" s="45"/>
      <c r="F23" s="55">
        <v>24</v>
      </c>
      <c r="G23" s="48">
        <f t="shared" si="0"/>
        <v>48</v>
      </c>
    </row>
    <row r="24" spans="1:7" ht="15.6" x14ac:dyDescent="0.3">
      <c r="A24" s="43">
        <v>25</v>
      </c>
      <c r="B24" s="54" t="s">
        <v>28</v>
      </c>
      <c r="C24" s="56" t="s">
        <v>29</v>
      </c>
      <c r="D24" s="45"/>
      <c r="E24" s="46"/>
      <c r="F24" s="47">
        <v>2.97</v>
      </c>
      <c r="G24" s="48">
        <f t="shared" si="0"/>
        <v>74.25</v>
      </c>
    </row>
    <row r="25" spans="1:7" ht="15.6" x14ac:dyDescent="0.3">
      <c r="A25" s="43">
        <v>2</v>
      </c>
      <c r="B25" s="54" t="s">
        <v>45</v>
      </c>
      <c r="C25" s="56" t="s">
        <v>30</v>
      </c>
      <c r="D25" s="45"/>
      <c r="E25" s="46"/>
      <c r="F25" s="47">
        <v>0.65</v>
      </c>
      <c r="G25" s="57">
        <f t="shared" si="0"/>
        <v>1.3</v>
      </c>
    </row>
    <row r="26" spans="1:7" ht="15.6" x14ac:dyDescent="0.3">
      <c r="A26" s="58">
        <v>1</v>
      </c>
      <c r="B26" s="54" t="s">
        <v>16</v>
      </c>
      <c r="C26" s="59" t="s">
        <v>31</v>
      </c>
      <c r="D26" s="59"/>
      <c r="E26" s="59"/>
      <c r="F26" s="55">
        <v>29.25</v>
      </c>
      <c r="G26" s="57">
        <f t="shared" si="0"/>
        <v>29.25</v>
      </c>
    </row>
    <row r="27" spans="1:7" ht="15.6" x14ac:dyDescent="0.3">
      <c r="A27" s="58">
        <v>3</v>
      </c>
      <c r="B27" s="54" t="s">
        <v>47</v>
      </c>
      <c r="C27" s="45" t="s">
        <v>46</v>
      </c>
      <c r="D27" s="45"/>
      <c r="E27" s="45"/>
      <c r="F27" s="47">
        <v>3</v>
      </c>
      <c r="G27" s="48">
        <f t="shared" si="0"/>
        <v>9</v>
      </c>
    </row>
    <row r="28" spans="1:7" ht="15.6" x14ac:dyDescent="0.3">
      <c r="A28" s="60" t="s">
        <v>32</v>
      </c>
      <c r="B28" s="61"/>
      <c r="C28" s="61"/>
      <c r="D28" s="61"/>
      <c r="E28" s="61"/>
      <c r="F28" s="62"/>
      <c r="G28" s="63">
        <f>SUM(G18:G27)</f>
        <v>248.05</v>
      </c>
    </row>
    <row r="29" spans="1:7" x14ac:dyDescent="0.3">
      <c r="A29" s="64" t="s">
        <v>33</v>
      </c>
      <c r="B29" s="65"/>
      <c r="C29" s="65"/>
      <c r="D29" s="65"/>
      <c r="E29" s="65"/>
      <c r="F29" s="65"/>
      <c r="G29" s="66"/>
    </row>
    <row r="30" spans="1:7" ht="15.6" x14ac:dyDescent="0.3">
      <c r="A30" s="67" t="s">
        <v>48</v>
      </c>
      <c r="B30" s="68"/>
      <c r="C30" s="68"/>
      <c r="D30" s="68"/>
      <c r="E30" s="68"/>
      <c r="F30" s="68"/>
      <c r="G30" s="69"/>
    </row>
    <row r="31" spans="1:7" x14ac:dyDescent="0.3">
      <c r="A31" s="70" t="s">
        <v>34</v>
      </c>
      <c r="B31" s="71"/>
      <c r="C31" s="72"/>
      <c r="D31" s="72"/>
      <c r="E31" s="72"/>
      <c r="F31" s="72"/>
      <c r="G31" s="73"/>
    </row>
    <row r="32" spans="1:7" ht="24.75" customHeight="1" x14ac:dyDescent="0.3">
      <c r="A32" s="74" t="s">
        <v>35</v>
      </c>
      <c r="B32" s="75"/>
      <c r="C32" s="76" t="s">
        <v>36</v>
      </c>
      <c r="D32" s="76"/>
      <c r="E32" s="76"/>
      <c r="F32" s="76"/>
      <c r="G32" s="77"/>
    </row>
    <row r="33" spans="1:7" ht="15" customHeight="1" x14ac:dyDescent="0.3">
      <c r="A33" s="78" t="s">
        <v>37</v>
      </c>
      <c r="B33" s="79"/>
      <c r="C33" s="80" t="s">
        <v>44</v>
      </c>
      <c r="D33" s="81"/>
      <c r="E33" s="81"/>
      <c r="F33" s="81"/>
      <c r="G33" s="82"/>
    </row>
    <row r="34" spans="1:7" x14ac:dyDescent="0.3">
      <c r="A34" s="83"/>
      <c r="B34" s="84"/>
      <c r="C34" s="85"/>
      <c r="D34" s="86"/>
      <c r="E34" s="86"/>
      <c r="F34" s="86"/>
      <c r="G34" s="87"/>
    </row>
    <row r="35" spans="1:7" x14ac:dyDescent="0.3">
      <c r="A35" s="88"/>
      <c r="C35" s="89"/>
      <c r="G35" s="90"/>
    </row>
    <row r="36" spans="1:7" ht="22.8" customHeight="1" x14ac:dyDescent="0.3">
      <c r="A36" s="88"/>
      <c r="G36" s="90"/>
    </row>
    <row r="37" spans="1:7" ht="3" customHeight="1" thickBot="1" x14ac:dyDescent="0.35">
      <c r="A37" s="91"/>
      <c r="B37" s="92"/>
      <c r="C37" s="92"/>
      <c r="D37" s="92"/>
      <c r="E37" s="92"/>
      <c r="F37" s="93"/>
      <c r="G37" s="94"/>
    </row>
    <row r="38" spans="1:7" ht="11.25" customHeight="1" x14ac:dyDescent="0.3">
      <c r="A38" s="95" t="s">
        <v>38</v>
      </c>
      <c r="B38" s="96"/>
      <c r="C38" s="96"/>
      <c r="F38" s="97" t="s">
        <v>39</v>
      </c>
      <c r="G38" s="98"/>
    </row>
    <row r="39" spans="1:7" x14ac:dyDescent="0.3">
      <c r="A39" s="99"/>
      <c r="B39" s="100"/>
      <c r="C39" s="100"/>
      <c r="D39" s="100"/>
      <c r="E39" s="100"/>
      <c r="F39" s="100"/>
      <c r="G39" s="101"/>
    </row>
    <row r="40" spans="1:7" ht="12.6" customHeight="1" x14ac:dyDescent="0.3">
      <c r="A40" s="88"/>
      <c r="G40" s="90"/>
    </row>
    <row r="41" spans="1:7" ht="13.2" customHeight="1" x14ac:dyDescent="0.3">
      <c r="A41" s="102" t="s">
        <v>40</v>
      </c>
      <c r="B41" s="103"/>
      <c r="C41" s="103"/>
      <c r="D41" s="103"/>
      <c r="G41" s="90"/>
    </row>
    <row r="42" spans="1:7" x14ac:dyDescent="0.3">
      <c r="A42" s="104" t="s">
        <v>41</v>
      </c>
      <c r="B42" s="105"/>
      <c r="C42" s="105"/>
      <c r="D42" s="105"/>
      <c r="G42" s="90"/>
    </row>
    <row r="43" spans="1:7" ht="6.75" customHeight="1" x14ac:dyDescent="0.3">
      <c r="A43" s="88"/>
      <c r="G43" s="90"/>
    </row>
    <row r="44" spans="1:7" ht="12" customHeight="1" x14ac:dyDescent="0.3">
      <c r="A44" s="106" t="s">
        <v>42</v>
      </c>
      <c r="B44" s="107"/>
      <c r="C44" s="107"/>
      <c r="D44" s="107"/>
      <c r="E44" s="107"/>
      <c r="F44" s="107"/>
      <c r="G44" s="108"/>
    </row>
    <row r="45" spans="1:7" x14ac:dyDescent="0.3">
      <c r="A45" s="88"/>
      <c r="G45" s="90"/>
    </row>
    <row r="46" spans="1:7" ht="16.2" customHeight="1" thickBot="1" x14ac:dyDescent="0.35">
      <c r="A46" s="109"/>
      <c r="B46" s="110"/>
      <c r="C46" s="110"/>
      <c r="D46" s="110"/>
      <c r="E46" s="110"/>
      <c r="F46" s="110"/>
      <c r="G46" s="111"/>
    </row>
    <row r="47" spans="1:7" ht="1.5" customHeight="1" thickTop="1" x14ac:dyDescent="0.3"/>
    <row r="49" ht="11.25" customHeight="1" x14ac:dyDescent="0.3"/>
  </sheetData>
  <mergeCells count="41">
    <mergeCell ref="A33:B34"/>
    <mergeCell ref="C33:G34"/>
    <mergeCell ref="A38:C38"/>
    <mergeCell ref="F38:G38"/>
    <mergeCell ref="A41:D41"/>
    <mergeCell ref="A42:D42"/>
    <mergeCell ref="A29:G29"/>
    <mergeCell ref="A30:G30"/>
    <mergeCell ref="A31:B31"/>
    <mergeCell ref="C31:G31"/>
    <mergeCell ref="A32:B32"/>
    <mergeCell ref="C32:G32"/>
    <mergeCell ref="C24:E24"/>
    <mergeCell ref="C25:E25"/>
    <mergeCell ref="C26:E26"/>
    <mergeCell ref="A28:F28"/>
    <mergeCell ref="C27:E27"/>
    <mergeCell ref="C19:E19"/>
    <mergeCell ref="C20:E20"/>
    <mergeCell ref="C21:E21"/>
    <mergeCell ref="C22:E22"/>
    <mergeCell ref="C23:E23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2022-06-01T16:39:58Z</cp:lastPrinted>
  <dcterms:created xsi:type="dcterms:W3CDTF">2022-06-01T16:33:24Z</dcterms:created>
  <dcterms:modified xsi:type="dcterms:W3CDTF">2022-06-01T16:40:37Z</dcterms:modified>
</cp:coreProperties>
</file>