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FD0C3B63-43AE-4C52-AF90-9D851DC6E382}" xr6:coauthVersionLast="47" xr6:coauthVersionMax="47" xr10:uidLastSave="{00000000-0000-0000-0000-000000000000}"/>
  <bookViews>
    <workbookView xWindow="9705" yWindow="5145" windowWidth="7500" windowHeight="6000" tabRatio="1000" xr2:uid="{00000000-000D-0000-FFFF-FFFF00000000}"/>
  </bookViews>
  <sheets>
    <sheet name="RECURSOS PROPIOS" sheetId="40" r:id="rId1"/>
    <sheet name="PROY 731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1" l="1"/>
  <c r="L14" i="41"/>
  <c r="L15" i="41"/>
  <c r="L16" i="41"/>
  <c r="L17" i="41"/>
  <c r="L18" i="41"/>
  <c r="L19" i="41"/>
  <c r="L20" i="41"/>
  <c r="L21" i="41"/>
  <c r="L22" i="41"/>
  <c r="L23" i="41"/>
  <c r="L24" i="41"/>
  <c r="L12" i="41"/>
  <c r="L33" i="41" l="1"/>
  <c r="L14" i="40" l="1"/>
  <c r="L15" i="40"/>
  <c r="L16" i="40"/>
  <c r="L17" i="40"/>
  <c r="L13" i="40" l="1"/>
  <c r="L41" i="40" l="1"/>
</calcChain>
</file>

<file path=xl/sharedStrings.xml><?xml version="1.0" encoding="utf-8"?>
<sst xmlns="http://schemas.openxmlformats.org/spreadsheetml/2006/main" count="215" uniqueCount="105">
  <si>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</si>
  <si>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</si>
  <si>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</si>
  <si>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</si>
  <si>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</si>
  <si>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</si>
  <si>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</si>
  <si>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</si>
  <si>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</si>
  <si>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</si>
  <si>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</si>
  <si>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</si>
  <si>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</si>
  <si>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</si>
  <si>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</si>
  <si>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</si>
  <si>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</si>
  <si>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</si>
  <si>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</si>
  <si>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</si>
  <si>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</si>
  <si>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</si>
  <si>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</si>
  <si>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</si>
  <si>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</si>
  <si>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</si>
  <si>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</si>
  <si>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</si>
  <si>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</si>
  <si>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</si>
  <si>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</si>
  <si>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</si>
  <si>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</si>
  <si>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</si>
  <si>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</si>
  <si>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</si>
  <si>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</si>
  <si>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</si>
  <si>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</si>
  <si>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</si>
  <si>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>SUBGERENTE ADMINISTRATIVA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</si>
  <si>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</si>
  <si>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</si>
  <si>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INFRAESTRUCTURA SOCIAL</t>
  </si>
  <si>
    <t>0301</t>
  </si>
  <si>
    <t xml:space="preserve">CONTACTO DEL ADMINISTRADOR DE LA ORDEN DE COMPRA: 2536-6200 ext. 109 </t>
  </si>
  <si>
    <t>UNIDAD</t>
  </si>
  <si>
    <t>GRUPO MEW, S.A. DE C.V.</t>
  </si>
  <si>
    <t>2281-1084 / 2281-1085</t>
  </si>
  <si>
    <t>ROLLO</t>
  </si>
  <si>
    <t>ROLLO DE CINTA AISLANTE SUPER 33 3M</t>
  </si>
  <si>
    <r>
      <t xml:space="preserve">EMAIL: </t>
    </r>
    <r>
      <rPr>
        <b/>
        <sz val="9"/>
        <color theme="1"/>
        <rFont val="Cambria"/>
        <family val="1"/>
        <scheme val="major"/>
      </rPr>
      <t>benitezcarlos242@gmail.com</t>
    </r>
  </si>
  <si>
    <t>ACUERDO DE AMPLIACIÓN DE REFORMULACIÓN Nº 12, ACTA Nº 8 DE FECHA 18/06/2021</t>
  </si>
  <si>
    <t>(DELEGADA PARA FIRMAR POR LA ALCALDESA MUNICIPAL, SEGÚN
ACUERDO Nº10, ACTA 36 DE FECHA 23/12/2021)</t>
  </si>
  <si>
    <t xml:space="preserve">         ELABORADO                                 REVISADO                                 VISTO BUENO PRESUPUESTARIO</t>
  </si>
  <si>
    <t xml:space="preserve">      TÉCNICO UACI                                JEFE DE UACI                                 JEFA DE PRESUPUESTO</t>
  </si>
  <si>
    <t>NOMBRE: REMODELACIÓN, REPARACIÓN Y ADECUACIONES DE INMUEBLES DONDE FUNCIONAN OFICINAS MUNICIPALES SEGÚN RECOMENDACIONES TÉCNICAS EMITIDAS POR EL MINISTERIO DE TRABAJO, EN BASE A INSPECCIONES REALIZADAS (REFORMULACIÓN)</t>
  </si>
  <si>
    <t>BLANCA ELIZABETH MOLINA FLORES</t>
  </si>
  <si>
    <t>2564-4982</t>
  </si>
  <si>
    <t>TIEMPO DE ENTREGA: 3 DÍAS HÁBILES</t>
  </si>
  <si>
    <t>00040</t>
  </si>
  <si>
    <t>PARES</t>
  </si>
  <si>
    <t>010115</t>
  </si>
  <si>
    <t>UNIDAD DE GESTIÓN DOCUMENTAL Y ARCHIVOS</t>
  </si>
  <si>
    <t>ACUERDO DE APROBACIÓN DE ADJUDICACIÓN N° 26,  ACTA N° 13 DE FECHA 22/03/2022</t>
  </si>
  <si>
    <t>CARTUCHO CF258A (58)A</t>
  </si>
  <si>
    <t>TINTA EPSON L3110 NEGRA</t>
  </si>
  <si>
    <t>TINTA EPSON  L3110 CYAN</t>
  </si>
  <si>
    <t xml:space="preserve">TINTA EPSON  L3110 MAGENTA </t>
  </si>
  <si>
    <t>TINTA EPSON L3110 YELLOW</t>
  </si>
  <si>
    <t>CARTUCHO</t>
  </si>
  <si>
    <t>BOTE 65 ML</t>
  </si>
  <si>
    <t>MATERIAL DE OFICINA NECESARIO PARA LA IMPRESIÓN DE FORMATOS DE CONSULTAS, TRASFERENCIAS Y OTROS</t>
  </si>
  <si>
    <t>049 - 731</t>
  </si>
  <si>
    <t>LUMINARIA TIPO RIEL 2 X 18 C/ TUBO LED DE 18W 120-240V 6500ºK SYLVANIA</t>
  </si>
  <si>
    <t>ANCLAS PLASTICAS GOLOSOS DE 1/4"X1"</t>
  </si>
  <si>
    <t>TORNILLOS GOLOSOS DE 1/4"X1"</t>
  </si>
  <si>
    <t>GRAPA PARA TUBO CONDUIT DE 1/2"</t>
  </si>
  <si>
    <t>BROCA PARA CONCRETO DE 1/4"</t>
  </si>
  <si>
    <t>TAPADERAS REDONDAS METALICAS</t>
  </si>
  <si>
    <t>TOMA DOBLE POLARIZADOS CON PLACA AGUILA</t>
  </si>
  <si>
    <t>PARA DE ABRAZADERA DE 5-7 IMFICA BAJO NORMA</t>
  </si>
  <si>
    <t>PERNO MAQUINA DE 1/2"X1 1/2" BAJO NORMA</t>
  </si>
  <si>
    <t>CLAVIS CON AISLADOR CARRETE PARA SEGUNDARIO</t>
  </si>
  <si>
    <t>REMATE PREFORMADO PARA CABLE ACSR #2 PUNTO ROJO</t>
  </si>
  <si>
    <t>LUMINARIA JETA LED 30 WATTS 120-240, FLUJO LUMINOSO 2,550 LM, TEMP. DE COLOR 6500ºK VIDA UTIL 25,000 HRS SYLVANIA</t>
  </si>
  <si>
    <t>TIEMPO DE ENTREGA: DE 3 A 5 DÍAS HÁBILES</t>
  </si>
  <si>
    <t>ACUERDO DE APROBACIÓN DE ADJUDICACIÓN Nº27, ACTA Nº 28 DE FECHA 16/06/2022</t>
  </si>
  <si>
    <t>ADQUISICIÓN DE MATERIALES PARA COLOCACIÓN EN EL ÁREA DE DUCHAS Y BAÑOS DEL CEMENTERIO</t>
  </si>
  <si>
    <t>xxx-xxxxxx-xxx-x</t>
  </si>
  <si>
    <t>xxxxxxxxxxx</t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</si>
  <si>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</t>
    </r>
  </si>
  <si>
    <t>NOMBRE DEL ADMINISTRADOR DE LA ORDEN DE COMPRA: xxxxxxxxxxx</t>
  </si>
  <si>
    <t xml:space="preserve">  LIC. xxxxxxxxxxxxxxx                       LIC. xxxxxxxxxxxxxxxxx                       LIC. Xxxxxxxxxxxxxxxxxxxx</t>
  </si>
  <si>
    <t>LICDA. Xxxxxxxxxxxxxxxx</t>
  </si>
  <si>
    <t>xxxxxxxxxxxxx</t>
  </si>
  <si>
    <t>xxxxxxxxxxxxxxx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</si>
  <si>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</t>
    </r>
  </si>
  <si>
    <t>NOMBRE DEL ADMINISTRADOR DE LA ORDEN: xxxxxxxxxxxxxxxxxxx</t>
  </si>
  <si>
    <t>Nº DE CONTACTO DEL ADMINISTRADOR: xxxxxxxxxxxgmail.com / xxxxxxxxxxxx</t>
  </si>
  <si>
    <t xml:space="preserve">  LIC. xxxxxxxxxxxxxxxxxxx                  LIC. xxxxxxxxxxxxxxxxxxxx                       LIC. Xxxxxxxxxxxxxxxxxxxxxxxx</t>
  </si>
  <si>
    <t>xxxxxxxxxxxxxxxxxxxxxxxxx</t>
  </si>
  <si>
    <t xml:space="preserve">        LIC. Xxxxxxxxxxxxxxxxxxxxxxxxxxxx</t>
  </si>
  <si>
    <t>LICDA. xxxxxxxxxxxxxxxx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</si>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</sst>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96">
    <xf numFmtId="0" fontId="0" fillId="0" borderId="0" xfId="0"/>
    <xf numFmtId="0" fontId="5" fillId="0" borderId="3" xfId="0" applyFont="1" applyFill="1" applyBorder="1" applyAlignment="1">
      <alignment horizontal="center" vertical="center" shrinkToFit="1"/>
    </xf>
    <xf numFmtId="1" fontId="3" fillId="0" borderId="3" xfId="0" applyNumberFormat="1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/>
    </xf>
    <xf numFmtId="165" fontId="8" fillId="0" borderId="3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164" fontId="5" fillId="0" borderId="3" xfId="2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" fontId="12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 shrinkToFit="1"/>
    </xf>
    <xf numFmtId="164" fontId="3" fillId="0" borderId="0" xfId="2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 shrinkToFi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64" fontId="5" fillId="0" borderId="4" xfId="2" applyNumberFormat="1" applyFont="1" applyFill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/>
    <xf numFmtId="0" fontId="3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right"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 vertical="center" wrapText="1" shrinkToFit="1"/>
    </xf>
    <xf numFmtId="0" fontId="2" fillId="0" borderId="5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165" fontId="22" fillId="0" borderId="4" xfId="0" applyNumberFormat="1" applyFont="1" applyFill="1" applyBorder="1" applyAlignment="1">
      <alignment horizontal="left" vertical="center"/>
    </xf>
    <xf numFmtId="165" fontId="22" fillId="0" borderId="5" xfId="0" applyNumberFormat="1" applyFont="1" applyFill="1" applyBorder="1" applyAlignment="1">
      <alignment horizontal="left" vertical="center"/>
    </xf>
    <xf numFmtId="165" fontId="22" fillId="0" borderId="2" xfId="0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 shrinkToFit="1"/>
    </xf>
    <xf numFmtId="0" fontId="12" fillId="0" borderId="5" xfId="0" applyFont="1" applyFill="1" applyBorder="1" applyAlignment="1">
      <alignment horizontal="left" vertical="center" wrapText="1" shrinkToFit="1"/>
    </xf>
    <xf numFmtId="0" fontId="12" fillId="0" borderId="2" xfId="0" applyFont="1" applyFill="1" applyBorder="1" applyAlignment="1">
      <alignment horizontal="left" vertical="center" wrapText="1" shrinkToFit="1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4" name="1 Imagen" descr="logo del salvador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4799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797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98" name="1 Imagen" descr="logo del salvador.gif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65748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523875</xdr:colOff>
      <xdr:row>1</xdr:row>
      <xdr:rowOff>0</xdr:rowOff>
    </xdr:from>
    <xdr:ext cx="636798" cy="61091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81000"/>
          <a:ext cx="636798" cy="6109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69"/>
  <sheetViews>
    <sheetView showGridLines="0" tabSelected="1" zoomScale="70" zoomScaleNormal="70" workbookViewId="0">
      <selection activeCell="L72" sqref="L72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4" x14ac:dyDescent="0.25">
      <c r="B3" s="137" t="s">
        <v>28</v>
      </c>
      <c r="C3" s="138"/>
      <c r="D3" s="138"/>
      <c r="E3" s="138"/>
      <c r="F3" s="138"/>
      <c r="G3" s="138"/>
      <c r="H3" s="138"/>
      <c r="I3" s="138"/>
      <c r="J3" s="138"/>
      <c r="K3" s="138"/>
      <c r="L3" s="139"/>
    </row>
    <row r="4" spans="2:14" x14ac:dyDescent="0.25"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2"/>
    </row>
    <row r="5" spans="2:14" x14ac:dyDescent="0.25">
      <c r="B5" s="143"/>
      <c r="C5" s="144"/>
      <c r="D5" s="144"/>
      <c r="E5" s="144"/>
      <c r="F5" s="144"/>
      <c r="G5" s="144"/>
      <c r="H5" s="144"/>
      <c r="I5" s="144"/>
      <c r="J5" s="144"/>
      <c r="K5" s="144"/>
      <c r="L5" s="145"/>
    </row>
    <row r="6" spans="2:14" x14ac:dyDescent="0.25">
      <c r="B6" s="34" t="s">
        <v>26</v>
      </c>
      <c r="C6" s="146">
        <v>44655</v>
      </c>
      <c r="D6" s="147"/>
      <c r="E6" s="148"/>
      <c r="F6" s="19" t="s">
        <v>15</v>
      </c>
      <c r="G6" s="149" t="s">
        <v>63</v>
      </c>
      <c r="H6" s="150"/>
      <c r="I6" s="14" t="s">
        <v>1</v>
      </c>
      <c r="J6" s="21">
        <v>2</v>
      </c>
      <c r="K6" s="22" t="s">
        <v>24</v>
      </c>
      <c r="L6" s="18" t="s">
        <v>60</v>
      </c>
      <c r="N6" s="59"/>
    </row>
    <row r="7" spans="2:14" x14ac:dyDescent="0.25">
      <c r="B7" s="56" t="s">
        <v>2</v>
      </c>
      <c r="C7" s="151" t="s">
        <v>57</v>
      </c>
      <c r="D7" s="152"/>
      <c r="E7" s="153"/>
      <c r="F7" s="12" t="s">
        <v>27</v>
      </c>
      <c r="G7" s="154" t="s">
        <v>96</v>
      </c>
      <c r="H7" s="155"/>
      <c r="I7" s="14" t="s">
        <v>3</v>
      </c>
      <c r="J7" s="25">
        <v>0</v>
      </c>
      <c r="K7" s="22" t="s">
        <v>25</v>
      </c>
      <c r="L7" s="26"/>
    </row>
    <row r="8" spans="2:14" x14ac:dyDescent="0.25">
      <c r="B8" s="156" t="s">
        <v>17</v>
      </c>
      <c r="C8" s="157"/>
      <c r="D8" s="157"/>
      <c r="E8" s="158"/>
      <c r="F8" s="159" t="s">
        <v>58</v>
      </c>
      <c r="G8" s="160"/>
      <c r="H8" s="161"/>
      <c r="I8" s="14" t="s">
        <v>4</v>
      </c>
      <c r="J8" s="25">
        <v>1</v>
      </c>
      <c r="K8" s="22" t="s">
        <v>5</v>
      </c>
      <c r="L8" s="23" t="s">
        <v>95</v>
      </c>
    </row>
    <row r="9" spans="2:14" x14ac:dyDescent="0.25">
      <c r="B9" s="156" t="s">
        <v>104</v>
      </c>
      <c r="C9" s="157"/>
      <c r="D9" s="157"/>
      <c r="E9" s="157"/>
      <c r="F9" s="157"/>
      <c r="G9" s="158"/>
      <c r="H9" s="151" t="s">
        <v>97</v>
      </c>
      <c r="I9" s="157"/>
      <c r="J9" s="157"/>
      <c r="K9" s="157"/>
      <c r="L9" s="158"/>
    </row>
    <row r="10" spans="2:14" x14ac:dyDescent="0.25">
      <c r="B10" s="56" t="s">
        <v>16</v>
      </c>
      <c r="C10" s="162"/>
      <c r="D10" s="163"/>
      <c r="E10" s="164" t="s">
        <v>37</v>
      </c>
      <c r="F10" s="165"/>
      <c r="G10" s="165"/>
      <c r="H10" s="166"/>
      <c r="I10" s="167" t="s">
        <v>30</v>
      </c>
      <c r="J10" s="168"/>
      <c r="K10" s="168"/>
      <c r="L10" s="169"/>
    </row>
    <row r="11" spans="2:14" x14ac:dyDescent="0.25">
      <c r="B11" s="170" t="s">
        <v>6</v>
      </c>
      <c r="C11" s="171"/>
      <c r="D11" s="171"/>
      <c r="E11" s="171"/>
      <c r="F11" s="172" t="s">
        <v>20</v>
      </c>
      <c r="G11" s="173"/>
      <c r="H11" s="174"/>
      <c r="I11" s="178" t="s">
        <v>8</v>
      </c>
      <c r="J11" s="179"/>
      <c r="K11" s="180"/>
      <c r="L11" s="184" t="s">
        <v>9</v>
      </c>
    </row>
    <row r="12" spans="2:14" ht="24" x14ac:dyDescent="0.25">
      <c r="B12" s="38" t="s">
        <v>21</v>
      </c>
      <c r="C12" s="28" t="s">
        <v>22</v>
      </c>
      <c r="D12" s="38" t="s">
        <v>7</v>
      </c>
      <c r="E12" s="30" t="s">
        <v>23</v>
      </c>
      <c r="F12" s="175"/>
      <c r="G12" s="176"/>
      <c r="H12" s="177"/>
      <c r="I12" s="181"/>
      <c r="J12" s="182"/>
      <c r="K12" s="183"/>
      <c r="L12" s="185"/>
    </row>
    <row r="13" spans="2:14" x14ac:dyDescent="0.25">
      <c r="B13" s="1">
        <v>54115</v>
      </c>
      <c r="C13" s="24" t="s">
        <v>62</v>
      </c>
      <c r="D13" s="35">
        <v>1</v>
      </c>
      <c r="E13" s="36" t="s">
        <v>70</v>
      </c>
      <c r="F13" s="186" t="s">
        <v>65</v>
      </c>
      <c r="G13" s="125" t="s">
        <v>65</v>
      </c>
      <c r="H13" s="126" t="s">
        <v>65</v>
      </c>
      <c r="I13" s="122">
        <v>136.1</v>
      </c>
      <c r="J13" s="123">
        <v>136.1</v>
      </c>
      <c r="K13" s="124">
        <v>136.1</v>
      </c>
      <c r="L13" s="17">
        <f>I13*D13</f>
        <v>136.1</v>
      </c>
    </row>
    <row r="14" spans="2:14" x14ac:dyDescent="0.25">
      <c r="B14" s="1">
        <v>54115</v>
      </c>
      <c r="C14" s="24" t="s">
        <v>62</v>
      </c>
      <c r="D14" s="29">
        <v>1</v>
      </c>
      <c r="E14" s="27" t="s">
        <v>71</v>
      </c>
      <c r="F14" s="125" t="s">
        <v>66</v>
      </c>
      <c r="G14" s="125" t="s">
        <v>66</v>
      </c>
      <c r="H14" s="126" t="s">
        <v>66</v>
      </c>
      <c r="I14" s="122">
        <v>13.81</v>
      </c>
      <c r="J14" s="123">
        <v>13.81</v>
      </c>
      <c r="K14" s="124">
        <v>13.81</v>
      </c>
      <c r="L14" s="17">
        <f t="shared" ref="L14:L17" si="0">I14*D14</f>
        <v>13.81</v>
      </c>
    </row>
    <row r="15" spans="2:14" x14ac:dyDescent="0.25">
      <c r="B15" s="1">
        <v>54115</v>
      </c>
      <c r="C15" s="24" t="s">
        <v>62</v>
      </c>
      <c r="D15" s="29">
        <v>1</v>
      </c>
      <c r="E15" s="27" t="s">
        <v>71</v>
      </c>
      <c r="F15" s="125" t="s">
        <v>67</v>
      </c>
      <c r="G15" s="125" t="s">
        <v>67</v>
      </c>
      <c r="H15" s="126" t="s">
        <v>67</v>
      </c>
      <c r="I15" s="122">
        <v>13.81</v>
      </c>
      <c r="J15" s="123">
        <v>13.81</v>
      </c>
      <c r="K15" s="124">
        <v>13.81</v>
      </c>
      <c r="L15" s="17">
        <f t="shared" si="0"/>
        <v>13.81</v>
      </c>
    </row>
    <row r="16" spans="2:14" x14ac:dyDescent="0.25">
      <c r="B16" s="1">
        <v>54115</v>
      </c>
      <c r="C16" s="24" t="s">
        <v>62</v>
      </c>
      <c r="D16" s="29">
        <v>1</v>
      </c>
      <c r="E16" s="27" t="s">
        <v>71</v>
      </c>
      <c r="F16" s="125" t="s">
        <v>68</v>
      </c>
      <c r="G16" s="125" t="s">
        <v>68</v>
      </c>
      <c r="H16" s="126" t="s">
        <v>68</v>
      </c>
      <c r="I16" s="122">
        <v>13.81</v>
      </c>
      <c r="J16" s="123">
        <v>13.81</v>
      </c>
      <c r="K16" s="124">
        <v>13.81</v>
      </c>
      <c r="L16" s="17">
        <f t="shared" si="0"/>
        <v>13.81</v>
      </c>
    </row>
    <row r="17" spans="2:12" x14ac:dyDescent="0.25">
      <c r="B17" s="1">
        <v>54115</v>
      </c>
      <c r="C17" s="24" t="s">
        <v>62</v>
      </c>
      <c r="D17" s="42">
        <v>1</v>
      </c>
      <c r="E17" s="43" t="s">
        <v>71</v>
      </c>
      <c r="F17" s="125" t="s">
        <v>69</v>
      </c>
      <c r="G17" s="125" t="s">
        <v>69</v>
      </c>
      <c r="H17" s="126" t="s">
        <v>69</v>
      </c>
      <c r="I17" s="122">
        <v>13.81</v>
      </c>
      <c r="J17" s="123">
        <v>13.81</v>
      </c>
      <c r="K17" s="124">
        <v>13.81</v>
      </c>
      <c r="L17" s="17">
        <f t="shared" si="0"/>
        <v>13.81</v>
      </c>
    </row>
    <row r="18" spans="2:12" x14ac:dyDescent="0.25">
      <c r="B18" s="1"/>
      <c r="C18" s="24"/>
      <c r="D18" s="29"/>
      <c r="E18" s="27"/>
      <c r="F18" s="125"/>
      <c r="G18" s="125"/>
      <c r="H18" s="126"/>
      <c r="I18" s="122"/>
      <c r="J18" s="123"/>
      <c r="K18" s="124"/>
      <c r="L18" s="17"/>
    </row>
    <row r="19" spans="2:12" x14ac:dyDescent="0.25">
      <c r="B19" s="1"/>
      <c r="C19" s="24"/>
      <c r="D19" s="29"/>
      <c r="E19" s="27"/>
      <c r="F19" s="125"/>
      <c r="G19" s="125"/>
      <c r="H19" s="126"/>
      <c r="I19" s="122"/>
      <c r="J19" s="123"/>
      <c r="K19" s="124"/>
      <c r="L19" s="17"/>
    </row>
    <row r="20" spans="2:12" x14ac:dyDescent="0.25">
      <c r="B20" s="1"/>
      <c r="C20" s="24"/>
      <c r="D20" s="29"/>
      <c r="E20" s="27"/>
      <c r="F20" s="51"/>
      <c r="G20" s="51"/>
      <c r="H20" s="52"/>
      <c r="I20" s="53"/>
      <c r="J20" s="54"/>
      <c r="K20" s="55"/>
      <c r="L20" s="17"/>
    </row>
    <row r="21" spans="2:12" x14ac:dyDescent="0.25">
      <c r="B21" s="1"/>
      <c r="C21" s="24"/>
      <c r="D21" s="29"/>
      <c r="E21" s="27"/>
      <c r="F21" s="125"/>
      <c r="G21" s="125"/>
      <c r="H21" s="126"/>
      <c r="I21" s="122"/>
      <c r="J21" s="123"/>
      <c r="K21" s="124"/>
      <c r="L21" s="17"/>
    </row>
    <row r="22" spans="2:12" x14ac:dyDescent="0.25">
      <c r="B22" s="1"/>
      <c r="C22" s="24"/>
      <c r="D22" s="29"/>
      <c r="E22" s="27"/>
      <c r="F22" s="125"/>
      <c r="G22" s="125"/>
      <c r="H22" s="126"/>
      <c r="I22" s="122"/>
      <c r="J22" s="123"/>
      <c r="K22" s="124"/>
      <c r="L22" s="17"/>
    </row>
    <row r="23" spans="2:12" x14ac:dyDescent="0.25">
      <c r="B23" s="1"/>
      <c r="C23" s="24"/>
      <c r="D23" s="29"/>
      <c r="E23" s="27"/>
      <c r="F23" s="125"/>
      <c r="G23" s="125"/>
      <c r="H23" s="126"/>
      <c r="I23" s="122"/>
      <c r="J23" s="123"/>
      <c r="K23" s="124"/>
      <c r="L23" s="17"/>
    </row>
    <row r="24" spans="2:12" x14ac:dyDescent="0.25">
      <c r="B24" s="1"/>
      <c r="C24" s="24"/>
      <c r="D24" s="27"/>
      <c r="E24" s="37"/>
      <c r="F24" s="125"/>
      <c r="G24" s="125"/>
      <c r="H24" s="126"/>
      <c r="I24" s="122"/>
      <c r="J24" s="123"/>
      <c r="K24" s="124"/>
      <c r="L24" s="17"/>
    </row>
    <row r="25" spans="2:12" x14ac:dyDescent="0.25">
      <c r="B25" s="1"/>
      <c r="C25" s="24"/>
      <c r="D25" s="27"/>
      <c r="E25" s="37"/>
      <c r="F25" s="125"/>
      <c r="G25" s="125"/>
      <c r="H25" s="126"/>
      <c r="I25" s="122"/>
      <c r="J25" s="123"/>
      <c r="K25" s="124"/>
      <c r="L25" s="17"/>
    </row>
    <row r="26" spans="2:12" x14ac:dyDescent="0.25">
      <c r="B26" s="1"/>
      <c r="C26" s="24"/>
      <c r="D26" s="27"/>
      <c r="E26" s="37"/>
      <c r="F26" s="125"/>
      <c r="G26" s="125"/>
      <c r="H26" s="126"/>
      <c r="I26" s="122"/>
      <c r="J26" s="123"/>
      <c r="K26" s="124"/>
      <c r="L26" s="17"/>
    </row>
    <row r="27" spans="2:12" x14ac:dyDescent="0.25">
      <c r="B27" s="1"/>
      <c r="C27" s="24"/>
      <c r="D27" s="27"/>
      <c r="E27" s="37"/>
      <c r="F27" s="125"/>
      <c r="G27" s="125"/>
      <c r="H27" s="126"/>
      <c r="I27" s="122"/>
      <c r="J27" s="123"/>
      <c r="K27" s="124"/>
      <c r="L27" s="17"/>
    </row>
    <row r="28" spans="2:12" x14ac:dyDescent="0.25">
      <c r="B28" s="1"/>
      <c r="C28" s="24"/>
      <c r="D28" s="27"/>
      <c r="E28" s="37"/>
      <c r="F28" s="125"/>
      <c r="G28" s="125"/>
      <c r="H28" s="126"/>
      <c r="I28" s="122"/>
      <c r="J28" s="123"/>
      <c r="K28" s="124"/>
      <c r="L28" s="17"/>
    </row>
    <row r="29" spans="2:12" x14ac:dyDescent="0.25">
      <c r="B29" s="1"/>
      <c r="C29" s="24"/>
      <c r="D29" s="27"/>
      <c r="E29" s="37"/>
      <c r="F29" s="125"/>
      <c r="G29" s="125"/>
      <c r="H29" s="126"/>
      <c r="I29" s="122"/>
      <c r="J29" s="123"/>
      <c r="K29" s="124"/>
      <c r="L29" s="17"/>
    </row>
    <row r="30" spans="2:12" x14ac:dyDescent="0.25">
      <c r="B30" s="1"/>
      <c r="C30" s="24"/>
      <c r="D30" s="27"/>
      <c r="E30" s="37"/>
      <c r="F30" s="125"/>
      <c r="G30" s="125"/>
      <c r="H30" s="126"/>
      <c r="I30" s="122"/>
      <c r="J30" s="123"/>
      <c r="K30" s="124"/>
      <c r="L30" s="17"/>
    </row>
    <row r="31" spans="2:12" x14ac:dyDescent="0.25">
      <c r="B31" s="1"/>
      <c r="C31" s="24"/>
      <c r="D31" s="27"/>
      <c r="E31" s="37"/>
      <c r="F31" s="125"/>
      <c r="G31" s="125"/>
      <c r="H31" s="126"/>
      <c r="I31" s="122"/>
      <c r="J31" s="123"/>
      <c r="K31" s="124"/>
      <c r="L31" s="17"/>
    </row>
    <row r="32" spans="2:12" x14ac:dyDescent="0.25">
      <c r="B32" s="1"/>
      <c r="C32" s="24"/>
      <c r="D32" s="27"/>
      <c r="E32" s="37"/>
      <c r="F32" s="125"/>
      <c r="G32" s="125"/>
      <c r="H32" s="126"/>
      <c r="I32" s="122"/>
      <c r="J32" s="123"/>
      <c r="K32" s="124"/>
      <c r="L32" s="17"/>
    </row>
    <row r="33" spans="2:12" x14ac:dyDescent="0.25">
      <c r="B33" s="1"/>
      <c r="C33" s="24"/>
      <c r="D33" s="27"/>
      <c r="E33" s="37"/>
      <c r="F33" s="125"/>
      <c r="G33" s="125"/>
      <c r="H33" s="126"/>
      <c r="I33" s="122"/>
      <c r="J33" s="123"/>
      <c r="K33" s="124"/>
      <c r="L33" s="17"/>
    </row>
    <row r="34" spans="2:12" x14ac:dyDescent="0.25">
      <c r="B34" s="1"/>
      <c r="C34" s="24"/>
      <c r="D34" s="27"/>
      <c r="E34" s="37"/>
      <c r="F34" s="125"/>
      <c r="G34" s="125"/>
      <c r="H34" s="126"/>
      <c r="I34" s="122"/>
      <c r="J34" s="123"/>
      <c r="K34" s="124"/>
      <c r="L34" s="17"/>
    </row>
    <row r="35" spans="2:12" x14ac:dyDescent="0.25">
      <c r="B35" s="1"/>
      <c r="C35" s="24"/>
      <c r="D35" s="27"/>
      <c r="E35" s="37"/>
      <c r="F35" s="125"/>
      <c r="G35" s="125"/>
      <c r="H35" s="126"/>
      <c r="I35" s="122"/>
      <c r="J35" s="123"/>
      <c r="K35" s="124"/>
      <c r="L35" s="17"/>
    </row>
    <row r="36" spans="2:12" x14ac:dyDescent="0.25">
      <c r="B36" s="1"/>
      <c r="C36" s="24"/>
      <c r="D36" s="27"/>
      <c r="E36" s="37"/>
      <c r="F36" s="125"/>
      <c r="G36" s="125"/>
      <c r="H36" s="126"/>
      <c r="I36" s="122"/>
      <c r="J36" s="123"/>
      <c r="K36" s="124"/>
      <c r="L36" s="17"/>
    </row>
    <row r="37" spans="2:12" x14ac:dyDescent="0.25">
      <c r="B37" s="1"/>
      <c r="C37" s="24"/>
      <c r="D37" s="27"/>
      <c r="E37" s="37"/>
      <c r="F37" s="125"/>
      <c r="G37" s="125"/>
      <c r="H37" s="126"/>
      <c r="I37" s="122"/>
      <c r="J37" s="123"/>
      <c r="K37" s="124"/>
      <c r="L37" s="17"/>
    </row>
    <row r="38" spans="2:12" x14ac:dyDescent="0.25">
      <c r="B38" s="1"/>
      <c r="C38" s="24"/>
      <c r="D38" s="27"/>
      <c r="E38" s="37"/>
      <c r="F38" s="125"/>
      <c r="G38" s="125"/>
      <c r="H38" s="126"/>
      <c r="I38" s="122"/>
      <c r="J38" s="123"/>
      <c r="K38" s="124"/>
      <c r="L38" s="17"/>
    </row>
    <row r="39" spans="2:12" ht="15" customHeight="1" x14ac:dyDescent="0.25">
      <c r="B39" s="127" t="s">
        <v>31</v>
      </c>
      <c r="C39" s="128"/>
      <c r="D39" s="128"/>
      <c r="E39" s="129"/>
      <c r="F39" s="130" t="s">
        <v>72</v>
      </c>
      <c r="G39" s="131"/>
      <c r="H39" s="131"/>
      <c r="I39" s="131"/>
      <c r="J39" s="131"/>
      <c r="K39" s="131"/>
      <c r="L39" s="132"/>
    </row>
    <row r="40" spans="2:12" ht="15" customHeight="1" x14ac:dyDescent="0.25">
      <c r="B40" s="136" t="s">
        <v>59</v>
      </c>
      <c r="C40" s="136"/>
      <c r="D40" s="136"/>
      <c r="E40" s="136"/>
      <c r="F40" s="133"/>
      <c r="G40" s="134"/>
      <c r="H40" s="134"/>
      <c r="I40" s="134"/>
      <c r="J40" s="134"/>
      <c r="K40" s="134"/>
      <c r="L40" s="135"/>
    </row>
    <row r="41" spans="2:12" x14ac:dyDescent="0.25">
      <c r="B41" s="81" t="s">
        <v>98</v>
      </c>
      <c r="C41" s="82"/>
      <c r="D41" s="82"/>
      <c r="E41" s="82"/>
      <c r="F41" s="82"/>
      <c r="G41" s="82"/>
      <c r="H41" s="83"/>
      <c r="I41" s="84" t="s">
        <v>9</v>
      </c>
      <c r="J41" s="85"/>
      <c r="K41" s="85"/>
      <c r="L41" s="11">
        <f>SUM(L13:L38)</f>
        <v>191.34</v>
      </c>
    </row>
    <row r="42" spans="2:12" ht="15" customHeight="1" x14ac:dyDescent="0.25">
      <c r="B42" s="86" t="s">
        <v>99</v>
      </c>
      <c r="C42" s="87"/>
      <c r="D42" s="87"/>
      <c r="E42" s="87"/>
      <c r="F42" s="87"/>
      <c r="G42" s="87"/>
      <c r="H42" s="88"/>
      <c r="I42" s="84"/>
      <c r="J42" s="85"/>
      <c r="K42" s="85"/>
      <c r="L42" s="11"/>
    </row>
    <row r="43" spans="2:12" ht="15" customHeight="1" x14ac:dyDescent="0.25">
      <c r="B43" s="187" t="s">
        <v>64</v>
      </c>
      <c r="C43" s="188"/>
      <c r="D43" s="188"/>
      <c r="E43" s="188"/>
      <c r="F43" s="188"/>
      <c r="G43" s="188"/>
      <c r="H43" s="189"/>
      <c r="I43" s="45"/>
      <c r="J43" s="46"/>
      <c r="K43" s="46"/>
      <c r="L43" s="11"/>
    </row>
    <row r="44" spans="2:12" x14ac:dyDescent="0.25">
      <c r="B44" s="89" t="s">
        <v>10</v>
      </c>
      <c r="C44" s="90"/>
      <c r="D44" s="90"/>
      <c r="E44" s="47" t="s">
        <v>11</v>
      </c>
      <c r="F44" s="91" t="s">
        <v>12</v>
      </c>
      <c r="G44" s="91"/>
      <c r="H44" s="48" t="s">
        <v>13</v>
      </c>
      <c r="I44" s="92" t="s">
        <v>11</v>
      </c>
      <c r="J44" s="92"/>
      <c r="K44" s="92"/>
      <c r="L44" s="48" t="s">
        <v>12</v>
      </c>
    </row>
    <row r="45" spans="2:12" x14ac:dyDescent="0.25">
      <c r="B45" s="93"/>
      <c r="C45" s="94"/>
      <c r="D45" s="94"/>
      <c r="E45" s="2"/>
      <c r="F45" s="93"/>
      <c r="G45" s="93"/>
      <c r="H45" s="3"/>
      <c r="I45" s="95"/>
      <c r="J45" s="95"/>
      <c r="K45" s="95"/>
      <c r="L45" s="13"/>
    </row>
    <row r="46" spans="2:12" x14ac:dyDescent="0.25">
      <c r="B46" s="93"/>
      <c r="C46" s="94"/>
      <c r="D46" s="94"/>
      <c r="E46" s="4"/>
      <c r="F46" s="93"/>
      <c r="G46" s="93"/>
      <c r="H46" s="3"/>
      <c r="I46" s="95"/>
      <c r="J46" s="95"/>
      <c r="K46" s="95"/>
      <c r="L46" s="49"/>
    </row>
    <row r="47" spans="2:12" x14ac:dyDescent="0.25">
      <c r="B47" s="96"/>
      <c r="C47" s="97"/>
      <c r="D47" s="97"/>
      <c r="E47" s="7"/>
      <c r="F47" s="96"/>
      <c r="G47" s="96"/>
      <c r="H47" s="8"/>
      <c r="I47" s="98" t="s">
        <v>0</v>
      </c>
      <c r="J47" s="98"/>
      <c r="K47" s="98"/>
      <c r="L47" s="50"/>
    </row>
    <row r="48" spans="2:12" x14ac:dyDescent="0.25">
      <c r="B48" s="16"/>
      <c r="C48" s="20"/>
      <c r="D48" s="57"/>
      <c r="E48" s="20"/>
      <c r="F48" s="20"/>
      <c r="G48" s="20"/>
      <c r="H48" s="20"/>
      <c r="I48" s="99"/>
      <c r="J48" s="99"/>
      <c r="K48" s="99"/>
      <c r="L48" s="9"/>
    </row>
    <row r="49" spans="2:12" x14ac:dyDescent="0.25">
      <c r="B49" s="44"/>
      <c r="C49" s="39"/>
      <c r="D49" s="58"/>
      <c r="E49" s="39"/>
      <c r="F49" s="39"/>
      <c r="G49" s="39"/>
      <c r="H49" s="39"/>
      <c r="I49" s="31"/>
      <c r="J49" s="31"/>
      <c r="K49" s="31"/>
      <c r="L49" s="40"/>
    </row>
    <row r="50" spans="2:12" x14ac:dyDescent="0.25">
      <c r="B50" s="44"/>
      <c r="C50" s="39"/>
      <c r="D50" s="58"/>
      <c r="E50" s="39"/>
      <c r="F50" s="39"/>
      <c r="G50" s="39"/>
      <c r="H50" s="39"/>
      <c r="I50" s="31"/>
      <c r="J50" s="31"/>
      <c r="K50" s="31"/>
      <c r="L50" s="40"/>
    </row>
    <row r="51" spans="2:12" x14ac:dyDescent="0.25">
      <c r="B51" s="100"/>
      <c r="C51" s="101"/>
      <c r="D51" s="101"/>
      <c r="E51" s="5"/>
      <c r="F51" s="5"/>
      <c r="G51" s="5"/>
      <c r="H51" s="5"/>
      <c r="I51" s="15"/>
      <c r="J51" s="15"/>
      <c r="K51" s="15"/>
      <c r="L51" s="10"/>
    </row>
    <row r="52" spans="2:12" x14ac:dyDescent="0.25">
      <c r="B52" s="102" t="s">
        <v>41</v>
      </c>
      <c r="C52" s="103"/>
      <c r="D52" s="103"/>
      <c r="E52" s="103"/>
      <c r="F52" s="103"/>
      <c r="G52" s="103"/>
      <c r="H52" s="103"/>
      <c r="I52" s="103"/>
      <c r="J52" s="103"/>
      <c r="K52" s="103"/>
      <c r="L52" s="104"/>
    </row>
    <row r="53" spans="2:12" x14ac:dyDescent="0.25">
      <c r="B53" s="105" t="s">
        <v>100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7"/>
    </row>
    <row r="54" spans="2:12" x14ac:dyDescent="0.25">
      <c r="B54" s="108" t="s">
        <v>42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10"/>
    </row>
    <row r="55" spans="2:12" x14ac:dyDescent="0.25">
      <c r="B55" s="44"/>
      <c r="C55" s="39"/>
      <c r="D55" s="39"/>
      <c r="E55" s="39"/>
      <c r="F55" s="6"/>
      <c r="G55" s="6"/>
      <c r="H55" s="39"/>
      <c r="I55" s="32"/>
      <c r="J55" s="33"/>
      <c r="K55" s="32"/>
      <c r="L55" s="40"/>
    </row>
    <row r="56" spans="2:12" x14ac:dyDescent="0.25">
      <c r="B56" s="44"/>
      <c r="C56" s="39"/>
      <c r="D56" s="39"/>
      <c r="E56" s="39"/>
      <c r="F56" s="6"/>
      <c r="G56" s="6"/>
      <c r="H56" s="39"/>
      <c r="I56" s="32"/>
      <c r="J56" s="33"/>
      <c r="K56" s="32"/>
      <c r="L56" s="40"/>
    </row>
    <row r="57" spans="2:12" x14ac:dyDescent="0.25">
      <c r="B57" s="44"/>
      <c r="C57" s="39"/>
      <c r="D57" s="39"/>
      <c r="E57" s="39"/>
      <c r="F57" s="6"/>
      <c r="G57" s="6"/>
      <c r="H57" s="39"/>
      <c r="I57" s="32"/>
      <c r="J57" s="33"/>
      <c r="K57" s="32"/>
      <c r="L57" s="40"/>
    </row>
    <row r="58" spans="2:12" x14ac:dyDescent="0.25">
      <c r="B58" s="111" t="s">
        <v>32</v>
      </c>
      <c r="C58" s="112"/>
      <c r="D58" s="112"/>
      <c r="E58" s="112"/>
      <c r="F58" s="112"/>
      <c r="G58" s="112"/>
      <c r="H58" s="112" t="s">
        <v>36</v>
      </c>
      <c r="I58" s="112"/>
      <c r="J58" s="112"/>
      <c r="K58" s="112"/>
      <c r="L58" s="113"/>
    </row>
    <row r="59" spans="2:12" x14ac:dyDescent="0.25">
      <c r="B59" s="114" t="s">
        <v>33</v>
      </c>
      <c r="C59" s="115"/>
      <c r="D59" s="115"/>
      <c r="E59" s="115"/>
      <c r="F59" s="115"/>
      <c r="G59" s="115"/>
      <c r="H59" s="115" t="s">
        <v>39</v>
      </c>
      <c r="I59" s="115"/>
      <c r="J59" s="115"/>
      <c r="K59" s="115"/>
      <c r="L59" s="116"/>
    </row>
    <row r="60" spans="2:12" x14ac:dyDescent="0.25">
      <c r="B60" s="114" t="s">
        <v>103</v>
      </c>
      <c r="C60" s="115"/>
      <c r="D60" s="115"/>
      <c r="E60" s="115"/>
      <c r="F60" s="115"/>
      <c r="G60" s="115"/>
      <c r="H60" s="115" t="s">
        <v>102</v>
      </c>
      <c r="I60" s="115"/>
      <c r="J60" s="115"/>
      <c r="K60" s="115"/>
      <c r="L60" s="116"/>
    </row>
    <row r="61" spans="2:12" x14ac:dyDescent="0.25">
      <c r="B61" s="114" t="s">
        <v>101</v>
      </c>
      <c r="C61" s="115"/>
      <c r="D61" s="115"/>
      <c r="E61" s="115"/>
      <c r="F61" s="115"/>
      <c r="G61" s="115"/>
      <c r="H61" s="115" t="s">
        <v>29</v>
      </c>
      <c r="I61" s="115"/>
      <c r="J61" s="115"/>
      <c r="K61" s="115"/>
      <c r="L61" s="116"/>
    </row>
    <row r="62" spans="2:12" ht="23.25" customHeight="1" x14ac:dyDescent="0.25">
      <c r="B62" s="117" t="s">
        <v>53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6"/>
    </row>
    <row r="63" spans="2:12" x14ac:dyDescent="0.25">
      <c r="B63" s="118" t="s">
        <v>34</v>
      </c>
      <c r="C63" s="119"/>
      <c r="D63" s="119"/>
      <c r="E63" s="119"/>
      <c r="F63" s="119"/>
      <c r="G63" s="119"/>
      <c r="H63" s="120" t="s">
        <v>35</v>
      </c>
      <c r="I63" s="120"/>
      <c r="J63" s="120"/>
      <c r="K63" s="120"/>
      <c r="L63" s="121"/>
    </row>
    <row r="64" spans="2:12" x14ac:dyDescent="0.25">
      <c r="B64" s="76" t="s">
        <v>18</v>
      </c>
      <c r="C64" s="77"/>
      <c r="D64" s="77"/>
      <c r="E64" s="77"/>
      <c r="F64" s="77"/>
      <c r="G64" s="77"/>
      <c r="H64" s="77"/>
      <c r="I64" s="77"/>
      <c r="J64" s="77"/>
      <c r="K64" s="77"/>
      <c r="L64" s="78"/>
    </row>
    <row r="65" spans="2:12" x14ac:dyDescent="0.25">
      <c r="B65" s="79" t="s">
        <v>14</v>
      </c>
      <c r="C65" s="79"/>
      <c r="D65" s="79"/>
      <c r="E65" s="79"/>
      <c r="F65" s="79"/>
      <c r="G65" s="79"/>
      <c r="H65" s="79" t="s">
        <v>19</v>
      </c>
      <c r="I65" s="79"/>
      <c r="J65" s="79"/>
      <c r="K65" s="79"/>
      <c r="L65" s="79"/>
    </row>
    <row r="66" spans="2:12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2:12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</row>
    <row r="68" spans="2:12" x14ac:dyDescent="0.2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</row>
    <row r="69" spans="2:12" x14ac:dyDescent="0.25"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</row>
  </sheetData>
  <mergeCells count="108">
    <mergeCell ref="B60:G60"/>
    <mergeCell ref="H60:L60"/>
    <mergeCell ref="B61:G61"/>
    <mergeCell ref="H61:L61"/>
    <mergeCell ref="B62:G62"/>
    <mergeCell ref="H62:L62"/>
    <mergeCell ref="B63:G63"/>
    <mergeCell ref="H63:L63"/>
    <mergeCell ref="B64:L64"/>
    <mergeCell ref="B65:G65"/>
    <mergeCell ref="H65:L65"/>
    <mergeCell ref="B66:G69"/>
    <mergeCell ref="H66:L69"/>
    <mergeCell ref="F37:H37"/>
    <mergeCell ref="I37:K37"/>
    <mergeCell ref="F38:H38"/>
    <mergeCell ref="I38:K38"/>
    <mergeCell ref="B39:E39"/>
    <mergeCell ref="F39:L40"/>
    <mergeCell ref="B40:E40"/>
    <mergeCell ref="B41:H41"/>
    <mergeCell ref="I41:K41"/>
    <mergeCell ref="B42:H42"/>
    <mergeCell ref="I42:K42"/>
    <mergeCell ref="B43:H43"/>
    <mergeCell ref="B44:D44"/>
    <mergeCell ref="F44:G44"/>
    <mergeCell ref="I44:K44"/>
    <mergeCell ref="B45:D45"/>
    <mergeCell ref="F45:G45"/>
    <mergeCell ref="I45:K45"/>
    <mergeCell ref="B46:D46"/>
    <mergeCell ref="F46:G46"/>
    <mergeCell ref="I46:K46"/>
    <mergeCell ref="B47:D47"/>
    <mergeCell ref="F47:G47"/>
    <mergeCell ref="I47:K47"/>
    <mergeCell ref="I48:K48"/>
    <mergeCell ref="B51:D51"/>
    <mergeCell ref="B52:L52"/>
    <mergeCell ref="B53:L53"/>
    <mergeCell ref="B54:L54"/>
    <mergeCell ref="B58:G58"/>
    <mergeCell ref="H58:L58"/>
    <mergeCell ref="B59:G59"/>
    <mergeCell ref="H59:L59"/>
    <mergeCell ref="F19:H19"/>
    <mergeCell ref="I19:K19"/>
    <mergeCell ref="F21:H21"/>
    <mergeCell ref="I21:K21"/>
    <mergeCell ref="F22:H22"/>
    <mergeCell ref="I22:K22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28:H28"/>
    <mergeCell ref="I28:K28"/>
    <mergeCell ref="F29:H29"/>
    <mergeCell ref="I29:K29"/>
    <mergeCell ref="F30:H30"/>
    <mergeCell ref="I30:K30"/>
    <mergeCell ref="F31:H31"/>
    <mergeCell ref="I31:K31"/>
    <mergeCell ref="F32:H32"/>
    <mergeCell ref="I32:K32"/>
    <mergeCell ref="F33:H33"/>
    <mergeCell ref="I33:K33"/>
    <mergeCell ref="F34:H34"/>
    <mergeCell ref="I34:K34"/>
    <mergeCell ref="F35:H35"/>
    <mergeCell ref="I35:K35"/>
    <mergeCell ref="F36:H36"/>
    <mergeCell ref="I36:K3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15:H15"/>
    <mergeCell ref="I15:K15"/>
    <mergeCell ref="F16:H16"/>
    <mergeCell ref="I16:K16"/>
    <mergeCell ref="F17:H17"/>
    <mergeCell ref="I17:K17"/>
    <mergeCell ref="F18:H18"/>
    <mergeCell ref="I18:K18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62"/>
  <sheetViews>
    <sheetView showGridLines="0" topLeftCell="A19" zoomScaleNormal="100" workbookViewId="0">
      <selection activeCell="H48" sqref="H48"/>
    </sheetView>
  </sheetViews>
  <sheetFormatPr baseColWidth="10" defaultRowHeight="15" x14ac:dyDescent="0.25"/>
  <cols>
    <col min="1" max="1" width="8.140625" customWidth="1"/>
    <col min="2" max="2" width="9.85546875" customWidth="1"/>
    <col min="3" max="3" width="10.140625" customWidth="1"/>
    <col min="4" max="4" width="9.140625" customWidth="1"/>
    <col min="5" max="5" width="10.140625" customWidth="1"/>
    <col min="6" max="6" width="8.28515625" customWidth="1"/>
    <col min="7" max="7" width="11.42578125" customWidth="1"/>
    <col min="8" max="8" width="24.4257812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37" t="s">
        <v>28</v>
      </c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2:12" x14ac:dyDescent="0.25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42"/>
    </row>
    <row r="4" spans="2:12" x14ac:dyDescent="0.25">
      <c r="B4" s="143"/>
      <c r="C4" s="144"/>
      <c r="D4" s="144"/>
      <c r="E4" s="144"/>
      <c r="F4" s="144"/>
      <c r="G4" s="144"/>
      <c r="H4" s="144"/>
      <c r="I4" s="144"/>
      <c r="J4" s="144"/>
      <c r="K4" s="144"/>
      <c r="L4" s="145"/>
    </row>
    <row r="5" spans="2:12" x14ac:dyDescent="0.25">
      <c r="B5" s="34" t="s">
        <v>26</v>
      </c>
      <c r="C5" s="146">
        <v>44739</v>
      </c>
      <c r="D5" s="147"/>
      <c r="E5" s="148"/>
      <c r="F5" s="19" t="s">
        <v>15</v>
      </c>
      <c r="G5" s="149" t="s">
        <v>43</v>
      </c>
      <c r="H5" s="150"/>
      <c r="I5" s="14" t="s">
        <v>1</v>
      </c>
      <c r="J5" s="21">
        <v>2</v>
      </c>
      <c r="K5" s="22" t="s">
        <v>24</v>
      </c>
      <c r="L5" s="18" t="s">
        <v>73</v>
      </c>
    </row>
    <row r="6" spans="2:12" x14ac:dyDescent="0.25">
      <c r="B6" s="70" t="s">
        <v>2</v>
      </c>
      <c r="C6" s="151" t="s">
        <v>47</v>
      </c>
      <c r="D6" s="152"/>
      <c r="E6" s="153"/>
      <c r="F6" s="12" t="s">
        <v>27</v>
      </c>
      <c r="G6" s="154" t="s">
        <v>89</v>
      </c>
      <c r="H6" s="155"/>
      <c r="I6" s="14" t="s">
        <v>3</v>
      </c>
      <c r="J6" s="25">
        <v>0</v>
      </c>
      <c r="K6" s="22" t="s">
        <v>25</v>
      </c>
      <c r="L6" s="26"/>
    </row>
    <row r="7" spans="2:12" x14ac:dyDescent="0.25">
      <c r="B7" s="156" t="s">
        <v>17</v>
      </c>
      <c r="C7" s="157"/>
      <c r="D7" s="157"/>
      <c r="E7" s="158"/>
      <c r="F7" s="159" t="s">
        <v>48</v>
      </c>
      <c r="G7" s="160"/>
      <c r="H7" s="161"/>
      <c r="I7" s="14" t="s">
        <v>4</v>
      </c>
      <c r="J7" s="25">
        <v>3</v>
      </c>
      <c r="K7" s="22" t="s">
        <v>5</v>
      </c>
      <c r="L7" s="23" t="s">
        <v>90</v>
      </c>
    </row>
    <row r="8" spans="2:12" x14ac:dyDescent="0.25">
      <c r="B8" s="156" t="s">
        <v>51</v>
      </c>
      <c r="C8" s="157"/>
      <c r="D8" s="157"/>
      <c r="E8" s="157"/>
      <c r="F8" s="157"/>
      <c r="G8" s="158"/>
      <c r="H8" s="190" t="s">
        <v>91</v>
      </c>
      <c r="I8" s="191"/>
      <c r="J8" s="191"/>
      <c r="K8" s="191"/>
      <c r="L8" s="192"/>
    </row>
    <row r="9" spans="2:12" ht="61.5" customHeight="1" x14ac:dyDescent="0.25">
      <c r="B9" s="70" t="s">
        <v>16</v>
      </c>
      <c r="C9" s="162">
        <v>731</v>
      </c>
      <c r="D9" s="163"/>
      <c r="E9" s="164" t="s">
        <v>56</v>
      </c>
      <c r="F9" s="165"/>
      <c r="G9" s="165"/>
      <c r="H9" s="166"/>
      <c r="I9" s="167" t="s">
        <v>30</v>
      </c>
      <c r="J9" s="168"/>
      <c r="K9" s="168"/>
      <c r="L9" s="169"/>
    </row>
    <row r="10" spans="2:12" x14ac:dyDescent="0.25">
      <c r="B10" s="170" t="s">
        <v>6</v>
      </c>
      <c r="C10" s="171"/>
      <c r="D10" s="171"/>
      <c r="E10" s="171"/>
      <c r="F10" s="172" t="s">
        <v>20</v>
      </c>
      <c r="G10" s="173"/>
      <c r="H10" s="174"/>
      <c r="I10" s="178" t="s">
        <v>8</v>
      </c>
      <c r="J10" s="179"/>
      <c r="K10" s="180"/>
      <c r="L10" s="184" t="s">
        <v>9</v>
      </c>
    </row>
    <row r="11" spans="2:12" ht="24" x14ac:dyDescent="0.25">
      <c r="B11" s="38" t="s">
        <v>21</v>
      </c>
      <c r="C11" s="28" t="s">
        <v>22</v>
      </c>
      <c r="D11" s="38" t="s">
        <v>7</v>
      </c>
      <c r="E11" s="41" t="s">
        <v>23</v>
      </c>
      <c r="F11" s="175"/>
      <c r="G11" s="176"/>
      <c r="H11" s="177"/>
      <c r="I11" s="181"/>
      <c r="J11" s="182"/>
      <c r="K11" s="183"/>
      <c r="L11" s="185"/>
    </row>
    <row r="12" spans="2:12" ht="32.25" customHeight="1" x14ac:dyDescent="0.25">
      <c r="B12" s="1">
        <v>54119</v>
      </c>
      <c r="C12" s="24" t="s">
        <v>44</v>
      </c>
      <c r="D12" s="35">
        <v>4</v>
      </c>
      <c r="E12" s="36" t="s">
        <v>46</v>
      </c>
      <c r="F12" s="186" t="s">
        <v>74</v>
      </c>
      <c r="G12" s="125" t="s">
        <v>74</v>
      </c>
      <c r="H12" s="126" t="s">
        <v>74</v>
      </c>
      <c r="I12" s="122">
        <v>20</v>
      </c>
      <c r="J12" s="123">
        <v>20</v>
      </c>
      <c r="K12" s="124">
        <v>20</v>
      </c>
      <c r="L12" s="17">
        <f>I12*D12</f>
        <v>80</v>
      </c>
    </row>
    <row r="13" spans="2:12" x14ac:dyDescent="0.25">
      <c r="B13" s="1">
        <v>54107</v>
      </c>
      <c r="C13" s="24" t="s">
        <v>44</v>
      </c>
      <c r="D13" s="35">
        <v>30</v>
      </c>
      <c r="E13" s="36" t="s">
        <v>46</v>
      </c>
      <c r="F13" s="186" t="s">
        <v>75</v>
      </c>
      <c r="G13" s="125" t="s">
        <v>75</v>
      </c>
      <c r="H13" s="126" t="s">
        <v>75</v>
      </c>
      <c r="I13" s="193">
        <v>0.05</v>
      </c>
      <c r="J13" s="194">
        <v>0.05</v>
      </c>
      <c r="K13" s="195">
        <v>0.05</v>
      </c>
      <c r="L13" s="17">
        <f t="shared" ref="L13:L24" si="0">I13*D13</f>
        <v>1.5</v>
      </c>
    </row>
    <row r="14" spans="2:12" x14ac:dyDescent="0.25">
      <c r="B14" s="1">
        <v>54112</v>
      </c>
      <c r="C14" s="24" t="s">
        <v>44</v>
      </c>
      <c r="D14" s="35">
        <v>30</v>
      </c>
      <c r="E14" s="36" t="s">
        <v>46</v>
      </c>
      <c r="F14" s="186" t="s">
        <v>76</v>
      </c>
      <c r="G14" s="125" t="s">
        <v>76</v>
      </c>
      <c r="H14" s="126" t="s">
        <v>76</v>
      </c>
      <c r="I14" s="193">
        <v>0.05</v>
      </c>
      <c r="J14" s="194">
        <v>0.05</v>
      </c>
      <c r="K14" s="195">
        <v>0.05</v>
      </c>
      <c r="L14" s="17">
        <f t="shared" si="0"/>
        <v>1.5</v>
      </c>
    </row>
    <row r="15" spans="2:12" x14ac:dyDescent="0.25">
      <c r="B15" s="1">
        <v>54112</v>
      </c>
      <c r="C15" s="24" t="s">
        <v>44</v>
      </c>
      <c r="D15" s="35">
        <v>12</v>
      </c>
      <c r="E15" s="36" t="s">
        <v>46</v>
      </c>
      <c r="F15" s="186" t="s">
        <v>77</v>
      </c>
      <c r="G15" s="125" t="s">
        <v>77</v>
      </c>
      <c r="H15" s="126" t="s">
        <v>77</v>
      </c>
      <c r="I15" s="193">
        <v>0.12</v>
      </c>
      <c r="J15" s="194">
        <v>0.12</v>
      </c>
      <c r="K15" s="195">
        <v>0.12</v>
      </c>
      <c r="L15" s="17">
        <f t="shared" si="0"/>
        <v>1.44</v>
      </c>
    </row>
    <row r="16" spans="2:12" x14ac:dyDescent="0.25">
      <c r="B16" s="1">
        <v>54118</v>
      </c>
      <c r="C16" s="24" t="s">
        <v>44</v>
      </c>
      <c r="D16" s="35">
        <v>1</v>
      </c>
      <c r="E16" s="36" t="s">
        <v>46</v>
      </c>
      <c r="F16" s="186" t="s">
        <v>78</v>
      </c>
      <c r="G16" s="125" t="s">
        <v>78</v>
      </c>
      <c r="H16" s="126" t="s">
        <v>78</v>
      </c>
      <c r="I16" s="193">
        <v>1.5</v>
      </c>
      <c r="J16" s="194">
        <v>1.5</v>
      </c>
      <c r="K16" s="195">
        <v>1.5</v>
      </c>
      <c r="L16" s="17">
        <f t="shared" si="0"/>
        <v>1.5</v>
      </c>
    </row>
    <row r="17" spans="2:12" x14ac:dyDescent="0.25">
      <c r="B17" s="1">
        <v>54112</v>
      </c>
      <c r="C17" s="24" t="s">
        <v>44</v>
      </c>
      <c r="D17" s="35">
        <v>4</v>
      </c>
      <c r="E17" s="36" t="s">
        <v>46</v>
      </c>
      <c r="F17" s="186" t="s">
        <v>79</v>
      </c>
      <c r="G17" s="125" t="s">
        <v>79</v>
      </c>
      <c r="H17" s="126" t="s">
        <v>79</v>
      </c>
      <c r="I17" s="193">
        <v>0.65</v>
      </c>
      <c r="J17" s="194">
        <v>0.65</v>
      </c>
      <c r="K17" s="195">
        <v>0.65</v>
      </c>
      <c r="L17" s="17">
        <f t="shared" si="0"/>
        <v>2.6</v>
      </c>
    </row>
    <row r="18" spans="2:12" x14ac:dyDescent="0.25">
      <c r="B18" s="1">
        <v>54119</v>
      </c>
      <c r="C18" s="24" t="s">
        <v>44</v>
      </c>
      <c r="D18" s="35">
        <v>2</v>
      </c>
      <c r="E18" s="36" t="s">
        <v>49</v>
      </c>
      <c r="F18" s="186" t="s">
        <v>50</v>
      </c>
      <c r="G18" s="125" t="s">
        <v>50</v>
      </c>
      <c r="H18" s="126" t="s">
        <v>50</v>
      </c>
      <c r="I18" s="193">
        <v>7.5</v>
      </c>
      <c r="J18" s="194">
        <v>7.5</v>
      </c>
      <c r="K18" s="195">
        <v>7.5</v>
      </c>
      <c r="L18" s="17">
        <f t="shared" si="0"/>
        <v>15</v>
      </c>
    </row>
    <row r="19" spans="2:12" x14ac:dyDescent="0.25">
      <c r="B19" s="1">
        <v>54119</v>
      </c>
      <c r="C19" s="24" t="s">
        <v>44</v>
      </c>
      <c r="D19" s="35">
        <v>2</v>
      </c>
      <c r="E19" s="36" t="s">
        <v>46</v>
      </c>
      <c r="F19" s="186" t="s">
        <v>80</v>
      </c>
      <c r="G19" s="125" t="s">
        <v>80</v>
      </c>
      <c r="H19" s="126" t="s">
        <v>80</v>
      </c>
      <c r="I19" s="193">
        <v>1</v>
      </c>
      <c r="J19" s="194">
        <v>1</v>
      </c>
      <c r="K19" s="195">
        <v>1</v>
      </c>
      <c r="L19" s="17">
        <f t="shared" si="0"/>
        <v>2</v>
      </c>
    </row>
    <row r="20" spans="2:12" x14ac:dyDescent="0.25">
      <c r="B20" s="1">
        <v>54112</v>
      </c>
      <c r="C20" s="24" t="s">
        <v>44</v>
      </c>
      <c r="D20" s="35">
        <v>6</v>
      </c>
      <c r="E20" s="36" t="s">
        <v>61</v>
      </c>
      <c r="F20" s="186" t="s">
        <v>81</v>
      </c>
      <c r="G20" s="125" t="s">
        <v>81</v>
      </c>
      <c r="H20" s="126" t="s">
        <v>81</v>
      </c>
      <c r="I20" s="193">
        <v>6.25</v>
      </c>
      <c r="J20" s="194">
        <v>6.25</v>
      </c>
      <c r="K20" s="195">
        <v>6.25</v>
      </c>
      <c r="L20" s="17">
        <f t="shared" si="0"/>
        <v>37.5</v>
      </c>
    </row>
    <row r="21" spans="2:12" x14ac:dyDescent="0.25">
      <c r="B21" s="1">
        <v>54112</v>
      </c>
      <c r="C21" s="24" t="s">
        <v>44</v>
      </c>
      <c r="D21" s="35">
        <v>12</v>
      </c>
      <c r="E21" s="36" t="s">
        <v>46</v>
      </c>
      <c r="F21" s="186" t="s">
        <v>82</v>
      </c>
      <c r="G21" s="125" t="s">
        <v>82</v>
      </c>
      <c r="H21" s="126" t="s">
        <v>82</v>
      </c>
      <c r="I21" s="193">
        <v>1</v>
      </c>
      <c r="J21" s="194">
        <v>1</v>
      </c>
      <c r="K21" s="195">
        <v>1</v>
      </c>
      <c r="L21" s="17">
        <f t="shared" si="0"/>
        <v>12</v>
      </c>
    </row>
    <row r="22" spans="2:12" x14ac:dyDescent="0.25">
      <c r="B22" s="1">
        <v>54112</v>
      </c>
      <c r="C22" s="24" t="s">
        <v>44</v>
      </c>
      <c r="D22" s="35">
        <v>6</v>
      </c>
      <c r="E22" s="36" t="s">
        <v>46</v>
      </c>
      <c r="F22" s="186" t="s">
        <v>83</v>
      </c>
      <c r="G22" s="125" t="s">
        <v>83</v>
      </c>
      <c r="H22" s="126" t="s">
        <v>83</v>
      </c>
      <c r="I22" s="193">
        <v>5.5</v>
      </c>
      <c r="J22" s="194">
        <v>5.5</v>
      </c>
      <c r="K22" s="195">
        <v>5.5</v>
      </c>
      <c r="L22" s="17">
        <f t="shared" si="0"/>
        <v>33</v>
      </c>
    </row>
    <row r="23" spans="2:12" ht="33.75" customHeight="1" x14ac:dyDescent="0.25">
      <c r="B23" s="1">
        <v>54112</v>
      </c>
      <c r="C23" s="24" t="s">
        <v>44</v>
      </c>
      <c r="D23" s="35">
        <v>2</v>
      </c>
      <c r="E23" s="36" t="s">
        <v>46</v>
      </c>
      <c r="F23" s="186" t="s">
        <v>84</v>
      </c>
      <c r="G23" s="125" t="s">
        <v>84</v>
      </c>
      <c r="H23" s="126" t="s">
        <v>84</v>
      </c>
      <c r="I23" s="193">
        <v>2.5</v>
      </c>
      <c r="J23" s="194">
        <v>2.5</v>
      </c>
      <c r="K23" s="195">
        <v>2.5</v>
      </c>
      <c r="L23" s="17">
        <f t="shared" si="0"/>
        <v>5</v>
      </c>
    </row>
    <row r="24" spans="2:12" ht="44.25" customHeight="1" x14ac:dyDescent="0.25">
      <c r="B24" s="1">
        <v>54119</v>
      </c>
      <c r="C24" s="24" t="s">
        <v>44</v>
      </c>
      <c r="D24" s="35">
        <v>4</v>
      </c>
      <c r="E24" s="36" t="s">
        <v>46</v>
      </c>
      <c r="F24" s="186" t="s">
        <v>85</v>
      </c>
      <c r="G24" s="125" t="s">
        <v>85</v>
      </c>
      <c r="H24" s="126" t="s">
        <v>85</v>
      </c>
      <c r="I24" s="193">
        <v>35</v>
      </c>
      <c r="J24" s="194">
        <v>35</v>
      </c>
      <c r="K24" s="195">
        <v>35</v>
      </c>
      <c r="L24" s="17">
        <f t="shared" si="0"/>
        <v>140</v>
      </c>
    </row>
    <row r="25" spans="2:12" x14ac:dyDescent="0.25">
      <c r="B25" s="1"/>
      <c r="C25" s="24"/>
      <c r="D25" s="35"/>
      <c r="E25" s="36"/>
      <c r="F25" s="186"/>
      <c r="G25" s="125"/>
      <c r="H25" s="126"/>
      <c r="I25" s="193"/>
      <c r="J25" s="194"/>
      <c r="K25" s="195"/>
      <c r="L25" s="17"/>
    </row>
    <row r="26" spans="2:12" x14ac:dyDescent="0.25">
      <c r="B26" s="1"/>
      <c r="C26" s="24"/>
      <c r="D26" s="35"/>
      <c r="E26" s="36"/>
      <c r="F26" s="186"/>
      <c r="G26" s="125"/>
      <c r="H26" s="126"/>
      <c r="I26" s="193"/>
      <c r="J26" s="194"/>
      <c r="K26" s="195"/>
      <c r="L26" s="17"/>
    </row>
    <row r="27" spans="2:12" x14ac:dyDescent="0.25">
      <c r="B27" s="1"/>
      <c r="C27" s="24"/>
      <c r="D27" s="35"/>
      <c r="E27" s="36"/>
      <c r="F27" s="186"/>
      <c r="G27" s="125"/>
      <c r="H27" s="126"/>
      <c r="I27" s="193"/>
      <c r="J27" s="194"/>
      <c r="K27" s="195"/>
      <c r="L27" s="17"/>
    </row>
    <row r="28" spans="2:12" x14ac:dyDescent="0.25">
      <c r="B28" s="1"/>
      <c r="C28" s="24"/>
      <c r="D28" s="35"/>
      <c r="E28" s="36"/>
      <c r="F28" s="186"/>
      <c r="G28" s="125"/>
      <c r="H28" s="126"/>
      <c r="I28" s="193"/>
      <c r="J28" s="194"/>
      <c r="K28" s="195"/>
      <c r="L28" s="17"/>
    </row>
    <row r="29" spans="2:12" x14ac:dyDescent="0.25">
      <c r="B29" s="1"/>
      <c r="C29" s="24"/>
      <c r="D29" s="35"/>
      <c r="E29" s="36"/>
      <c r="F29" s="69"/>
      <c r="G29" s="61"/>
      <c r="H29" s="62"/>
      <c r="I29" s="73"/>
      <c r="J29" s="74"/>
      <c r="K29" s="75"/>
      <c r="L29" s="17"/>
    </row>
    <row r="30" spans="2:12" x14ac:dyDescent="0.25">
      <c r="B30" s="1"/>
      <c r="C30" s="24"/>
      <c r="D30" s="35"/>
      <c r="E30" s="36"/>
      <c r="F30" s="186"/>
      <c r="G30" s="125"/>
      <c r="H30" s="126"/>
      <c r="I30" s="193"/>
      <c r="J30" s="194"/>
      <c r="K30" s="195"/>
      <c r="L30" s="17"/>
    </row>
    <row r="31" spans="2:12" x14ac:dyDescent="0.25">
      <c r="B31" s="127" t="s">
        <v>31</v>
      </c>
      <c r="C31" s="128"/>
      <c r="D31" s="128"/>
      <c r="E31" s="129"/>
      <c r="F31" s="130" t="s">
        <v>88</v>
      </c>
      <c r="G31" s="131"/>
      <c r="H31" s="131"/>
      <c r="I31" s="131"/>
      <c r="J31" s="131"/>
      <c r="K31" s="131"/>
      <c r="L31" s="132"/>
    </row>
    <row r="32" spans="2:12" x14ac:dyDescent="0.25">
      <c r="B32" s="136" t="s">
        <v>86</v>
      </c>
      <c r="C32" s="136"/>
      <c r="D32" s="136"/>
      <c r="E32" s="136"/>
      <c r="F32" s="133"/>
      <c r="G32" s="134"/>
      <c r="H32" s="134"/>
      <c r="I32" s="134"/>
      <c r="J32" s="134"/>
      <c r="K32" s="134"/>
      <c r="L32" s="135"/>
    </row>
    <row r="33" spans="2:12" x14ac:dyDescent="0.25">
      <c r="B33" s="81" t="s">
        <v>92</v>
      </c>
      <c r="C33" s="82"/>
      <c r="D33" s="82"/>
      <c r="E33" s="82"/>
      <c r="F33" s="82"/>
      <c r="G33" s="82"/>
      <c r="H33" s="83"/>
      <c r="I33" s="84" t="s">
        <v>9</v>
      </c>
      <c r="J33" s="85"/>
      <c r="K33" s="85"/>
      <c r="L33" s="11">
        <f>SUM(L12:L30)</f>
        <v>333.03999999999996</v>
      </c>
    </row>
    <row r="34" spans="2:12" x14ac:dyDescent="0.25">
      <c r="B34" s="86" t="s">
        <v>45</v>
      </c>
      <c r="C34" s="87"/>
      <c r="D34" s="87"/>
      <c r="E34" s="87"/>
      <c r="F34" s="87"/>
      <c r="G34" s="87"/>
      <c r="H34" s="88"/>
      <c r="I34" s="84"/>
      <c r="J34" s="85"/>
      <c r="K34" s="85"/>
      <c r="L34" s="11"/>
    </row>
    <row r="35" spans="2:12" x14ac:dyDescent="0.25">
      <c r="B35" s="187" t="s">
        <v>52</v>
      </c>
      <c r="C35" s="188"/>
      <c r="D35" s="188"/>
      <c r="E35" s="188"/>
      <c r="F35" s="188"/>
      <c r="G35" s="188"/>
      <c r="H35" s="189"/>
      <c r="I35" s="63"/>
      <c r="J35" s="64"/>
      <c r="K35" s="64"/>
      <c r="L35" s="11"/>
    </row>
    <row r="36" spans="2:12" x14ac:dyDescent="0.25">
      <c r="B36" s="187" t="s">
        <v>87</v>
      </c>
      <c r="C36" s="188"/>
      <c r="D36" s="188"/>
      <c r="E36" s="188"/>
      <c r="F36" s="188"/>
      <c r="G36" s="188"/>
      <c r="H36" s="189"/>
      <c r="I36" s="63"/>
      <c r="J36" s="64"/>
      <c r="K36" s="64"/>
      <c r="L36" s="11"/>
    </row>
    <row r="37" spans="2:12" x14ac:dyDescent="0.25">
      <c r="B37" s="89" t="s">
        <v>10</v>
      </c>
      <c r="C37" s="90"/>
      <c r="D37" s="90"/>
      <c r="E37" s="65" t="s">
        <v>11</v>
      </c>
      <c r="F37" s="91" t="s">
        <v>12</v>
      </c>
      <c r="G37" s="91"/>
      <c r="H37" s="66" t="s">
        <v>13</v>
      </c>
      <c r="I37" s="92" t="s">
        <v>11</v>
      </c>
      <c r="J37" s="92"/>
      <c r="K37" s="92"/>
      <c r="L37" s="66" t="s">
        <v>12</v>
      </c>
    </row>
    <row r="38" spans="2:12" x14ac:dyDescent="0.25">
      <c r="B38" s="93"/>
      <c r="C38" s="94"/>
      <c r="D38" s="94"/>
      <c r="E38" s="2"/>
      <c r="F38" s="93"/>
      <c r="G38" s="93"/>
      <c r="H38" s="3"/>
      <c r="I38" s="95"/>
      <c r="J38" s="95"/>
      <c r="K38" s="95"/>
      <c r="L38" s="13"/>
    </row>
    <row r="39" spans="2:12" x14ac:dyDescent="0.25">
      <c r="B39" s="93"/>
      <c r="C39" s="94"/>
      <c r="D39" s="94"/>
      <c r="E39" s="4"/>
      <c r="F39" s="93"/>
      <c r="G39" s="93"/>
      <c r="H39" s="3"/>
      <c r="I39" s="95"/>
      <c r="J39" s="95"/>
      <c r="K39" s="95"/>
      <c r="L39" s="67"/>
    </row>
    <row r="40" spans="2:12" x14ac:dyDescent="0.25">
      <c r="B40" s="96"/>
      <c r="C40" s="97"/>
      <c r="D40" s="97"/>
      <c r="E40" s="7"/>
      <c r="F40" s="96"/>
      <c r="G40" s="96"/>
      <c r="H40" s="8"/>
      <c r="I40" s="98" t="s">
        <v>0</v>
      </c>
      <c r="J40" s="98"/>
      <c r="K40" s="98"/>
      <c r="L40" s="68"/>
    </row>
    <row r="41" spans="2:12" x14ac:dyDescent="0.25">
      <c r="B41" s="16"/>
      <c r="C41" s="20"/>
      <c r="D41" s="71"/>
      <c r="E41" s="20"/>
      <c r="F41" s="20"/>
      <c r="G41" s="20"/>
      <c r="H41" s="20"/>
      <c r="I41" s="99"/>
      <c r="J41" s="99"/>
      <c r="K41" s="99"/>
      <c r="L41" s="9"/>
    </row>
    <row r="42" spans="2:12" x14ac:dyDescent="0.25">
      <c r="B42" s="60"/>
      <c r="C42" s="39"/>
      <c r="D42" s="72"/>
      <c r="E42" s="39"/>
      <c r="F42" s="39"/>
      <c r="G42" s="39"/>
      <c r="H42" s="39"/>
      <c r="I42" s="31"/>
      <c r="J42" s="31"/>
      <c r="K42" s="31"/>
      <c r="L42" s="40"/>
    </row>
    <row r="43" spans="2:12" x14ac:dyDescent="0.25">
      <c r="B43" s="60"/>
      <c r="C43" s="39"/>
      <c r="D43" s="72"/>
      <c r="E43" s="39"/>
      <c r="F43" s="39"/>
      <c r="G43" s="39"/>
      <c r="H43" s="39"/>
      <c r="I43" s="31"/>
      <c r="J43" s="31"/>
      <c r="K43" s="31"/>
      <c r="L43" s="40"/>
    </row>
    <row r="44" spans="2:12" x14ac:dyDescent="0.25">
      <c r="B44" s="100"/>
      <c r="C44" s="101"/>
      <c r="D44" s="101"/>
      <c r="E44" s="5"/>
      <c r="F44" s="5"/>
      <c r="G44" s="5"/>
      <c r="H44" s="5"/>
      <c r="I44" s="15"/>
      <c r="J44" s="15"/>
      <c r="K44" s="15"/>
      <c r="L44" s="10"/>
    </row>
    <row r="45" spans="2:12" x14ac:dyDescent="0.25">
      <c r="B45" s="102" t="s">
        <v>54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4"/>
    </row>
    <row r="46" spans="2:12" x14ac:dyDescent="0.25">
      <c r="B46" s="105" t="s">
        <v>93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7"/>
    </row>
    <row r="47" spans="2:12" x14ac:dyDescent="0.25">
      <c r="B47" s="108" t="s">
        <v>55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10"/>
    </row>
    <row r="48" spans="2:12" x14ac:dyDescent="0.25">
      <c r="B48" s="60"/>
      <c r="C48" s="39"/>
      <c r="D48" s="39"/>
      <c r="E48" s="39"/>
      <c r="F48" s="6"/>
      <c r="G48" s="6"/>
      <c r="H48" s="39"/>
      <c r="I48" s="32"/>
      <c r="J48" s="33"/>
      <c r="K48" s="32"/>
      <c r="L48" s="40"/>
    </row>
    <row r="49" spans="2:12" x14ac:dyDescent="0.25">
      <c r="B49" s="60"/>
      <c r="C49" s="39"/>
      <c r="D49" s="39"/>
      <c r="E49" s="39"/>
      <c r="F49" s="6"/>
      <c r="G49" s="6"/>
      <c r="H49" s="39"/>
      <c r="I49" s="32"/>
      <c r="J49" s="33"/>
      <c r="K49" s="32"/>
      <c r="L49" s="40"/>
    </row>
    <row r="50" spans="2:12" x14ac:dyDescent="0.25">
      <c r="B50" s="60"/>
      <c r="C50" s="39"/>
      <c r="D50" s="39"/>
      <c r="E50" s="39"/>
      <c r="F50" s="6"/>
      <c r="G50" s="6"/>
      <c r="H50" s="39"/>
      <c r="I50" s="32"/>
      <c r="J50" s="33"/>
      <c r="K50" s="32"/>
      <c r="L50" s="40"/>
    </row>
    <row r="51" spans="2:12" x14ac:dyDescent="0.25">
      <c r="B51" s="111" t="s">
        <v>32</v>
      </c>
      <c r="C51" s="112"/>
      <c r="D51" s="112"/>
      <c r="E51" s="112"/>
      <c r="F51" s="112"/>
      <c r="G51" s="112"/>
      <c r="H51" s="112" t="s">
        <v>36</v>
      </c>
      <c r="I51" s="112"/>
      <c r="J51" s="112"/>
      <c r="K51" s="112"/>
      <c r="L51" s="113"/>
    </row>
    <row r="52" spans="2:12" x14ac:dyDescent="0.25">
      <c r="B52" s="114" t="s">
        <v>33</v>
      </c>
      <c r="C52" s="115"/>
      <c r="D52" s="115"/>
      <c r="E52" s="115"/>
      <c r="F52" s="115"/>
      <c r="G52" s="115"/>
      <c r="H52" s="115" t="s">
        <v>39</v>
      </c>
      <c r="I52" s="115"/>
      <c r="J52" s="115"/>
      <c r="K52" s="115"/>
      <c r="L52" s="116"/>
    </row>
    <row r="53" spans="2:12" x14ac:dyDescent="0.25">
      <c r="B53" s="114" t="s">
        <v>94</v>
      </c>
      <c r="C53" s="115"/>
      <c r="D53" s="115"/>
      <c r="E53" s="115"/>
      <c r="F53" s="115"/>
      <c r="G53" s="115"/>
      <c r="H53" s="115" t="s">
        <v>38</v>
      </c>
      <c r="I53" s="115"/>
      <c r="J53" s="115"/>
      <c r="K53" s="115"/>
      <c r="L53" s="116"/>
    </row>
    <row r="54" spans="2:12" x14ac:dyDescent="0.25">
      <c r="B54" s="114" t="s">
        <v>40</v>
      </c>
      <c r="C54" s="115"/>
      <c r="D54" s="115"/>
      <c r="E54" s="115"/>
      <c r="F54" s="115"/>
      <c r="G54" s="115"/>
      <c r="H54" s="115" t="s">
        <v>29</v>
      </c>
      <c r="I54" s="115"/>
      <c r="J54" s="115"/>
      <c r="K54" s="115"/>
      <c r="L54" s="116"/>
    </row>
    <row r="55" spans="2:12" ht="27" customHeight="1" x14ac:dyDescent="0.25">
      <c r="B55" s="117" t="s">
        <v>53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6"/>
    </row>
    <row r="56" spans="2:12" x14ac:dyDescent="0.25">
      <c r="B56" s="118" t="s">
        <v>34</v>
      </c>
      <c r="C56" s="119"/>
      <c r="D56" s="119"/>
      <c r="E56" s="119"/>
      <c r="F56" s="119"/>
      <c r="G56" s="119"/>
      <c r="H56" s="120" t="s">
        <v>35</v>
      </c>
      <c r="I56" s="120"/>
      <c r="J56" s="120"/>
      <c r="K56" s="120"/>
      <c r="L56" s="121"/>
    </row>
    <row r="57" spans="2:12" x14ac:dyDescent="0.25">
      <c r="B57" s="76" t="s">
        <v>18</v>
      </c>
      <c r="C57" s="77"/>
      <c r="D57" s="77"/>
      <c r="E57" s="77"/>
      <c r="F57" s="77"/>
      <c r="G57" s="77"/>
      <c r="H57" s="77"/>
      <c r="I57" s="77"/>
      <c r="J57" s="77"/>
      <c r="K57" s="77"/>
      <c r="L57" s="78"/>
    </row>
    <row r="58" spans="2:12" x14ac:dyDescent="0.25">
      <c r="B58" s="79" t="s">
        <v>14</v>
      </c>
      <c r="C58" s="79"/>
      <c r="D58" s="79"/>
      <c r="E58" s="79"/>
      <c r="F58" s="79"/>
      <c r="G58" s="79"/>
      <c r="H58" s="79" t="s">
        <v>19</v>
      </c>
      <c r="I58" s="79"/>
      <c r="J58" s="79"/>
      <c r="K58" s="79"/>
      <c r="L58" s="79"/>
    </row>
    <row r="59" spans="2:12" x14ac:dyDescent="0.25"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</row>
    <row r="60" spans="2:12" x14ac:dyDescent="0.25"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</row>
    <row r="61" spans="2:12" x14ac:dyDescent="0.2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</row>
    <row r="62" spans="2:12" x14ac:dyDescent="0.25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</row>
  </sheetData>
  <mergeCells count="95">
    <mergeCell ref="B54:G54"/>
    <mergeCell ref="H54:L54"/>
    <mergeCell ref="B55:G55"/>
    <mergeCell ref="H55:L55"/>
    <mergeCell ref="B56:G56"/>
    <mergeCell ref="H56:L56"/>
    <mergeCell ref="B51:G51"/>
    <mergeCell ref="H51:L51"/>
    <mergeCell ref="B52:G52"/>
    <mergeCell ref="H52:L52"/>
    <mergeCell ref="B53:G53"/>
    <mergeCell ref="H53:L53"/>
    <mergeCell ref="I41:K41"/>
    <mergeCell ref="B44:D44"/>
    <mergeCell ref="B45:L45"/>
    <mergeCell ref="B46:L46"/>
    <mergeCell ref="B47:L47"/>
    <mergeCell ref="B57:L57"/>
    <mergeCell ref="B58:G58"/>
    <mergeCell ref="H58:L58"/>
    <mergeCell ref="B59:G62"/>
    <mergeCell ref="H59:L62"/>
    <mergeCell ref="B39:D39"/>
    <mergeCell ref="F39:G39"/>
    <mergeCell ref="I39:K39"/>
    <mergeCell ref="B40:D40"/>
    <mergeCell ref="F40:G40"/>
    <mergeCell ref="I40:K40"/>
    <mergeCell ref="B36:H36"/>
    <mergeCell ref="B37:D37"/>
    <mergeCell ref="F37:G37"/>
    <mergeCell ref="I37:K37"/>
    <mergeCell ref="B38:D38"/>
    <mergeCell ref="F38:G38"/>
    <mergeCell ref="I38:K38"/>
    <mergeCell ref="B33:H33"/>
    <mergeCell ref="I33:K33"/>
    <mergeCell ref="B34:H34"/>
    <mergeCell ref="I34:K34"/>
    <mergeCell ref="B35:H35"/>
    <mergeCell ref="F28:H28"/>
    <mergeCell ref="I28:K28"/>
    <mergeCell ref="F30:H30"/>
    <mergeCell ref="I30:K30"/>
    <mergeCell ref="B31:E31"/>
    <mergeCell ref="F31:L32"/>
    <mergeCell ref="B32:E32"/>
    <mergeCell ref="F25:H25"/>
    <mergeCell ref="I25:K25"/>
    <mergeCell ref="F26:H26"/>
    <mergeCell ref="I26:K26"/>
    <mergeCell ref="F27:H27"/>
    <mergeCell ref="I27:K27"/>
    <mergeCell ref="F22:H22"/>
    <mergeCell ref="I22:K22"/>
    <mergeCell ref="F23:H23"/>
    <mergeCell ref="I23:K23"/>
    <mergeCell ref="F24:H24"/>
    <mergeCell ref="I24:K24"/>
    <mergeCell ref="F19:H19"/>
    <mergeCell ref="I19:K19"/>
    <mergeCell ref="F20:H20"/>
    <mergeCell ref="I20:K20"/>
    <mergeCell ref="F21:H21"/>
    <mergeCell ref="I21:K21"/>
    <mergeCell ref="F16:H16"/>
    <mergeCell ref="I16:K16"/>
    <mergeCell ref="F17:H17"/>
    <mergeCell ref="I17:K17"/>
    <mergeCell ref="F18:H18"/>
    <mergeCell ref="I18:K18"/>
    <mergeCell ref="F13:H13"/>
    <mergeCell ref="I13:K13"/>
    <mergeCell ref="F14:H14"/>
    <mergeCell ref="I14:K14"/>
    <mergeCell ref="F15:H15"/>
    <mergeCell ref="I15:K15"/>
    <mergeCell ref="B10:E10"/>
    <mergeCell ref="F10:H11"/>
    <mergeCell ref="I10:K11"/>
    <mergeCell ref="L10:L11"/>
    <mergeCell ref="F12:H12"/>
    <mergeCell ref="I12:K12"/>
    <mergeCell ref="B7:E7"/>
    <mergeCell ref="F7:H7"/>
    <mergeCell ref="B8:G8"/>
    <mergeCell ref="H8:L8"/>
    <mergeCell ref="C9:D9"/>
    <mergeCell ref="E9:H9"/>
    <mergeCell ref="I9:L9"/>
    <mergeCell ref="B2:L4"/>
    <mergeCell ref="C5:E5"/>
    <mergeCell ref="G5:H5"/>
    <mergeCell ref="C6:E6"/>
    <mergeCell ref="G6:H6"/>
  </mergeCells>
  <pageMargins left="0.7" right="0.7" top="0.75" bottom="0.75" header="0.3" footer="0.3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PROPIOS</vt:lpstr>
      <vt:lpstr>PROY 731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keren Umaña</cp:lastModifiedBy>
  <cp:lastPrinted>2022-07-06T21:50:28Z</cp:lastPrinted>
  <dcterms:created xsi:type="dcterms:W3CDTF">2019-01-16T19:44:19Z</dcterms:created>
  <dcterms:modified xsi:type="dcterms:W3CDTF">2022-08-25T21:30:09Z</dcterms:modified>
</cp:coreProperties>
</file>