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Segunda actualizacion 2022\O.C febrero-abril 2022\"/>
    </mc:Choice>
  </mc:AlternateContent>
  <bookViews>
    <workbookView xWindow="0" yWindow="0" windowWidth="14460" windowHeight="11055"/>
  </bookViews>
  <sheets>
    <sheet name="048-73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1" i="1"/>
  <c r="K20" i="1"/>
  <c r="K19" i="1"/>
  <c r="K18" i="1"/>
  <c r="K17" i="1"/>
  <c r="K16" i="1"/>
  <c r="K15" i="1"/>
  <c r="K14" i="1"/>
  <c r="K13" i="1"/>
  <c r="K12" i="1"/>
  <c r="K11" i="1"/>
  <c r="K32" i="1" s="1"/>
</calcChain>
</file>

<file path=xl/sharedStrings.xml><?xml version="1.0" encoding="utf-8"?>
<sst xmlns="http://schemas.openxmlformats.org/spreadsheetml/2006/main" count="123" uniqueCount="76">
  <si>
    <t>UNIDAD DE ADQUISICIONES Y CONTRATACIONES INSTITUCIONAL
ORDEN DE COMPRA DE BIENES Y SERVICIOS</t>
  </si>
  <si>
    <t>FECHA:</t>
  </si>
  <si>
    <t>DEPTO:</t>
  </si>
  <si>
    <t>INFRAESTRUCTURA SOCIAL</t>
  </si>
  <si>
    <t xml:space="preserve">FF </t>
  </si>
  <si>
    <t>O.C NÚMERO</t>
  </si>
  <si>
    <t>048 - 731</t>
  </si>
  <si>
    <t>SEÑORES:</t>
  </si>
  <si>
    <t>FREUND DE EL SALVADOR, S.A. DE C.V.</t>
  </si>
  <si>
    <t>NIT N°:</t>
  </si>
  <si>
    <t>FR</t>
  </si>
  <si>
    <t>No. DE PROV.</t>
  </si>
  <si>
    <t>Nº DE CONTACTO DEL PROVEEDOR:</t>
  </si>
  <si>
    <t>2276-9266</t>
  </si>
  <si>
    <t>AG</t>
  </si>
  <si>
    <t>No. DE REG.</t>
  </si>
  <si>
    <t>41-8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</si>
  <si>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mayoreo@freundsa.com</t>
    </r>
  </si>
  <si>
    <r>
      <rPr>
        <sz val="9"/>
        <color theme="1"/>
        <rFont val="Calibri Light"/>
        <family val="1"/>
        <scheme val="major"/>
      </rPr>
      <t>DIRECCIÓN:</t>
    </r>
    <r>
      <rPr>
        <b/>
        <sz val="9"/>
        <color theme="1"/>
        <rFont val="Calibri Light"/>
        <family val="1"/>
        <scheme val="major"/>
      </rPr>
      <t xml:space="preserve"> Prolongación Autopista Nte. Y Pje Freund Nº3, Col Mompegón, San Salvador</t>
    </r>
  </si>
  <si>
    <t>Nº PROY:</t>
  </si>
  <si>
    <t>NOMBRE: REMODELACIÓN, REPARACIÓN Y ADECUACIONES DE INMUEBLES DONDE FUNCIONAN OFICINAS MUNICIPALES SEGÚN RECOMENDACIONES TÉCNICAS EMITIDAS POR EL MINISTERIO DE TRABAJO, EN BASE A INSPECCIONES REALIZADAS (REFORMULACIÓN)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</si>
  <si>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</si>
  <si>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</si>
  <si>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</si>
  <si>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</si>
  <si>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</si>
  <si>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</si>
  <si>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</si>
  <si>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</si>
  <si>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</si>
  <si>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0301</t>
  </si>
  <si>
    <t>UNIDADES</t>
  </si>
  <si>
    <t>HOUSING LUMINAR LED T/RIEL 2XT8 120CM BC SYLVANIA(CON TUBOS)</t>
  </si>
  <si>
    <t>ANCLA TACO D 9/32X1 PLG</t>
  </si>
  <si>
    <t>TORNILLO LAMINA B 8X1 PLG D(30 UNIDADES)</t>
  </si>
  <si>
    <t>BROCA CONCRETO F 1/4 PLG</t>
  </si>
  <si>
    <t>TAPADERA REDONDA 4 PLG C/NOKOUT</t>
  </si>
  <si>
    <t>ROLLO</t>
  </si>
  <si>
    <t>CINTA AISLANTE 3/4 PLG 66 PIE SUPER 33</t>
  </si>
  <si>
    <t>TOMA DOBLE POLARIZADO 15A MARFIL TOMA+PLAC METAL</t>
  </si>
  <si>
    <t>UNIDAD</t>
  </si>
  <si>
    <t>ABRAZADERA UNIV INOX 7 PLG(12)</t>
  </si>
  <si>
    <t>PERNO C/HEXAGONAL G2 C 1/2 X 1.5 C/T</t>
  </si>
  <si>
    <t>CLEVIS ESTRIBO EN V 1/4 X 1 1/2 CARRETE</t>
  </si>
  <si>
    <t>PREFORMADA CABLE ACSR 2 PUNTO ROJO</t>
  </si>
  <si>
    <t>REFLE EXT LED PAR30 11W 65 K 800L</t>
  </si>
  <si>
    <t>FORMA DE PAGO: CONTADO</t>
  </si>
  <si>
    <t>PARA LA COLOCACIÓN EN ÁREA DE DUCHAS Y BAÑOS EN CEMENTERIO MUNICIPAL (DESVETIDEROS)</t>
  </si>
  <si>
    <t>TIEMPO DE ENTREGA: 2 DÍAS HÁBILES</t>
  </si>
  <si>
    <t xml:space="preserve">CONTACTO DEL ADMINISTRADOR DE LA ORDEN DE COMPRA: 2536-6200 ext. 109 </t>
  </si>
  <si>
    <t>ACUERDO DE AMPLIACIÓN DE REFORMULACIÓN Nº 12, ACTA Nº 8 DE FECHA 18/06/2021</t>
  </si>
  <si>
    <t>ACUERDO DE APROBACIÓN DE ADJUDICACIÓN Nº20, ACTA Nº 08 DE FECHA 17/02/2022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</si>
  <si>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</si>
  <si>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</si>
  <si>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</si>
  <si>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</si>
  <si>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</si>
  <si>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REVISADO                                 VISTO BUENO PRESUPUESTARIO</t>
  </si>
  <si>
    <t xml:space="preserve">      TÉCNICO UACI                                JEFE DE UACI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</si>
  <si>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</si>
  <si>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</si>
  <si>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</si>
  <si>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</si>
  <si>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 xml:space="preserve">        LIC. SERGIO NOEL MONROY MARTÍNEZ</t>
  </si>
  <si>
    <t>SUBGERENTE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</si>
  <si>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</si>
  <si>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</si>
  <si>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</si>
  <si>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</si>
  <si>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</si>
  <si>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</si>
  <si>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</si>
  <si>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XXXXX-XXXXXX-XXX-X</t>
  </si>
  <si>
    <t xml:space="preserve">  LIC. XXXXXX XXXXXXX                        LIC. XXXXX XXXXX XXXXX                         LIC. XXX XXXXXX XXXXXXX</t>
  </si>
  <si>
    <t>LICDA. XXXXXX XXXXXX</t>
  </si>
  <si>
    <t>NOMBRE DEL ADMINISTRADOR DE LA ORDEN DE COMPRA: XXXXXX 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</si>
</sst>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 shrinkToFit="1"/>
    </xf>
    <xf numFmtId="0" fontId="6" fillId="0" borderId="11" xfId="0" applyFont="1" applyFill="1" applyBorder="1" applyAlignment="1">
      <alignment horizontal="left" vertical="center" wrapText="1" shrinkToFit="1"/>
    </xf>
    <xf numFmtId="0" fontId="6" fillId="0" borderId="12" xfId="0" applyFont="1" applyFill="1" applyBorder="1" applyAlignment="1">
      <alignment horizontal="left" vertical="center" wrapText="1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44" fontId="16" fillId="0" borderId="13" xfId="1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270205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47625</xdr:colOff>
      <xdr:row>0</xdr:row>
      <xdr:rowOff>0</xdr:rowOff>
    </xdr:from>
    <xdr:ext cx="636798" cy="61091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6974800"/>
          <a:ext cx="636798" cy="6109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B4" sqref="B4:D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44615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72</v>
      </c>
      <c r="G5" s="27"/>
      <c r="H5" s="17" t="s">
        <v>10</v>
      </c>
      <c r="I5" s="28">
        <v>0</v>
      </c>
      <c r="J5" s="19" t="s">
        <v>11</v>
      </c>
      <c r="K5" s="29"/>
    </row>
    <row r="6" spans="1:11">
      <c r="A6" s="30" t="s">
        <v>12</v>
      </c>
      <c r="B6" s="31"/>
      <c r="C6" s="31"/>
      <c r="D6" s="32"/>
      <c r="E6" s="33" t="s">
        <v>13</v>
      </c>
      <c r="F6" s="34"/>
      <c r="G6" s="35"/>
      <c r="H6" s="17" t="s">
        <v>14</v>
      </c>
      <c r="I6" s="28">
        <v>3</v>
      </c>
      <c r="J6" s="19" t="s">
        <v>15</v>
      </c>
      <c r="K6" s="36" t="s">
        <v>16</v>
      </c>
    </row>
    <row r="7" spans="1:11" ht="28.5" customHeight="1">
      <c r="A7" s="30" t="s">
        <v>17</v>
      </c>
      <c r="B7" s="31"/>
      <c r="C7" s="31"/>
      <c r="D7" s="31"/>
      <c r="E7" s="31"/>
      <c r="F7" s="32"/>
      <c r="G7" s="37" t="s">
        <v>18</v>
      </c>
      <c r="H7" s="38"/>
      <c r="I7" s="38"/>
      <c r="J7" s="38"/>
      <c r="K7" s="39"/>
    </row>
    <row r="8" spans="1:11" ht="66" customHeight="1">
      <c r="A8" s="21" t="s">
        <v>19</v>
      </c>
      <c r="B8" s="40">
        <v>731</v>
      </c>
      <c r="C8" s="41"/>
      <c r="D8" s="42" t="s">
        <v>20</v>
      </c>
      <c r="E8" s="43"/>
      <c r="F8" s="43"/>
      <c r="G8" s="44"/>
      <c r="H8" s="45" t="s">
        <v>21</v>
      </c>
      <c r="I8" s="46"/>
      <c r="J8" s="46"/>
      <c r="K8" s="47"/>
    </row>
    <row r="9" spans="1:11">
      <c r="A9" s="48" t="s">
        <v>22</v>
      </c>
      <c r="B9" s="49"/>
      <c r="C9" s="49"/>
      <c r="D9" s="49"/>
      <c r="E9" s="50" t="s">
        <v>23</v>
      </c>
      <c r="F9" s="51"/>
      <c r="G9" s="52"/>
      <c r="H9" s="53" t="s">
        <v>24</v>
      </c>
      <c r="I9" s="54"/>
      <c r="J9" s="55"/>
      <c r="K9" s="56" t="s">
        <v>25</v>
      </c>
    </row>
    <row r="10" spans="1:11" ht="24">
      <c r="A10" s="57" t="s">
        <v>26</v>
      </c>
      <c r="B10" s="58" t="s">
        <v>27</v>
      </c>
      <c r="C10" s="57" t="s">
        <v>28</v>
      </c>
      <c r="D10" s="59" t="s">
        <v>29</v>
      </c>
      <c r="E10" s="60"/>
      <c r="F10" s="61"/>
      <c r="G10" s="62"/>
      <c r="H10" s="63"/>
      <c r="I10" s="64"/>
      <c r="J10" s="65"/>
      <c r="K10" s="66"/>
    </row>
    <row r="11" spans="1:11" ht="26.25" customHeight="1">
      <c r="A11" s="67">
        <v>54119</v>
      </c>
      <c r="B11" s="68" t="s">
        <v>30</v>
      </c>
      <c r="C11" s="69">
        <v>4</v>
      </c>
      <c r="D11" s="70" t="s">
        <v>31</v>
      </c>
      <c r="E11" s="71" t="s">
        <v>32</v>
      </c>
      <c r="F11" s="72" t="s">
        <v>32</v>
      </c>
      <c r="G11" s="73" t="s">
        <v>32</v>
      </c>
      <c r="H11" s="74">
        <v>18.350000000000001</v>
      </c>
      <c r="I11" s="75">
        <v>18.350000000000001</v>
      </c>
      <c r="J11" s="76">
        <v>18.350000000000001</v>
      </c>
      <c r="K11" s="77">
        <f>H11*C11</f>
        <v>73.400000000000006</v>
      </c>
    </row>
    <row r="12" spans="1:11">
      <c r="A12" s="67">
        <v>54107</v>
      </c>
      <c r="B12" s="68" t="s">
        <v>30</v>
      </c>
      <c r="C12" s="69">
        <v>30</v>
      </c>
      <c r="D12" s="70" t="s">
        <v>31</v>
      </c>
      <c r="E12" s="71" t="s">
        <v>33</v>
      </c>
      <c r="F12" s="72" t="s">
        <v>33</v>
      </c>
      <c r="G12" s="73" t="s">
        <v>33</v>
      </c>
      <c r="H12" s="78">
        <v>0.02</v>
      </c>
      <c r="I12" s="79">
        <v>0.02</v>
      </c>
      <c r="J12" s="80">
        <v>0.02</v>
      </c>
      <c r="K12" s="77">
        <f t="shared" ref="K12:K22" si="0">H12*C12</f>
        <v>0.6</v>
      </c>
    </row>
    <row r="13" spans="1:11" ht="32.25" customHeight="1">
      <c r="A13" s="67">
        <v>54112</v>
      </c>
      <c r="B13" s="68" t="s">
        <v>30</v>
      </c>
      <c r="C13" s="69">
        <v>30</v>
      </c>
      <c r="D13" s="70" t="s">
        <v>31</v>
      </c>
      <c r="E13" s="71" t="s">
        <v>34</v>
      </c>
      <c r="F13" s="72" t="s">
        <v>34</v>
      </c>
      <c r="G13" s="73" t="s">
        <v>34</v>
      </c>
      <c r="H13" s="78">
        <v>0.04</v>
      </c>
      <c r="I13" s="79">
        <v>0.04</v>
      </c>
      <c r="J13" s="80">
        <v>0.04</v>
      </c>
      <c r="K13" s="77">
        <f t="shared" si="0"/>
        <v>1.2</v>
      </c>
    </row>
    <row r="14" spans="1:11">
      <c r="A14" s="67">
        <v>54118</v>
      </c>
      <c r="B14" s="68" t="s">
        <v>30</v>
      </c>
      <c r="C14" s="69">
        <v>1</v>
      </c>
      <c r="D14" s="70" t="s">
        <v>31</v>
      </c>
      <c r="E14" s="71" t="s">
        <v>35</v>
      </c>
      <c r="F14" s="72" t="s">
        <v>35</v>
      </c>
      <c r="G14" s="73" t="s">
        <v>35</v>
      </c>
      <c r="H14" s="78">
        <v>1.8</v>
      </c>
      <c r="I14" s="79"/>
      <c r="J14" s="80"/>
      <c r="K14" s="77">
        <f t="shared" si="0"/>
        <v>1.8</v>
      </c>
    </row>
    <row r="15" spans="1:11">
      <c r="A15" s="67">
        <v>54112</v>
      </c>
      <c r="B15" s="68" t="s">
        <v>30</v>
      </c>
      <c r="C15" s="69">
        <v>4</v>
      </c>
      <c r="D15" s="70" t="s">
        <v>31</v>
      </c>
      <c r="E15" s="71" t="s">
        <v>36</v>
      </c>
      <c r="F15" s="72" t="s">
        <v>36</v>
      </c>
      <c r="G15" s="73" t="s">
        <v>36</v>
      </c>
      <c r="H15" s="78">
        <v>0.45</v>
      </c>
      <c r="I15" s="79">
        <v>0.45</v>
      </c>
      <c r="J15" s="80">
        <v>0.45</v>
      </c>
      <c r="K15" s="77">
        <f t="shared" si="0"/>
        <v>1.8</v>
      </c>
    </row>
    <row r="16" spans="1:11">
      <c r="A16" s="67">
        <v>54119</v>
      </c>
      <c r="B16" s="68" t="s">
        <v>30</v>
      </c>
      <c r="C16" s="69">
        <v>2</v>
      </c>
      <c r="D16" s="70" t="s">
        <v>37</v>
      </c>
      <c r="E16" s="71" t="s">
        <v>38</v>
      </c>
      <c r="F16" s="72" t="s">
        <v>38</v>
      </c>
      <c r="G16" s="73" t="s">
        <v>38</v>
      </c>
      <c r="H16" s="78">
        <v>5.95</v>
      </c>
      <c r="I16" s="79">
        <v>5.95</v>
      </c>
      <c r="J16" s="80">
        <v>5.95</v>
      </c>
      <c r="K16" s="77">
        <f t="shared" si="0"/>
        <v>11.9</v>
      </c>
    </row>
    <row r="17" spans="1:11" ht="34.5" customHeight="1">
      <c r="A17" s="67">
        <v>54119</v>
      </c>
      <c r="B17" s="68" t="s">
        <v>30</v>
      </c>
      <c r="C17" s="69">
        <v>2</v>
      </c>
      <c r="D17" s="70" t="s">
        <v>31</v>
      </c>
      <c r="E17" s="71" t="s">
        <v>39</v>
      </c>
      <c r="F17" s="72" t="s">
        <v>39</v>
      </c>
      <c r="G17" s="73" t="s">
        <v>39</v>
      </c>
      <c r="H17" s="78">
        <v>1.7</v>
      </c>
      <c r="I17" s="79">
        <v>1.7</v>
      </c>
      <c r="J17" s="80">
        <v>1.7</v>
      </c>
      <c r="K17" s="77">
        <f t="shared" si="0"/>
        <v>3.4</v>
      </c>
    </row>
    <row r="18" spans="1:11">
      <c r="A18" s="67">
        <v>54112</v>
      </c>
      <c r="B18" s="68" t="s">
        <v>30</v>
      </c>
      <c r="C18" s="69">
        <v>12</v>
      </c>
      <c r="D18" s="70" t="s">
        <v>40</v>
      </c>
      <c r="E18" s="71" t="s">
        <v>41</v>
      </c>
      <c r="F18" s="72" t="s">
        <v>41</v>
      </c>
      <c r="G18" s="73" t="s">
        <v>41</v>
      </c>
      <c r="H18" s="78">
        <v>3.25</v>
      </c>
      <c r="I18" s="79">
        <v>3.25</v>
      </c>
      <c r="J18" s="80">
        <v>3.25</v>
      </c>
      <c r="K18" s="77">
        <f t="shared" si="0"/>
        <v>39</v>
      </c>
    </row>
    <row r="19" spans="1:11">
      <c r="A19" s="67">
        <v>54112</v>
      </c>
      <c r="B19" s="68" t="s">
        <v>30</v>
      </c>
      <c r="C19" s="69">
        <v>12</v>
      </c>
      <c r="D19" s="70" t="s">
        <v>31</v>
      </c>
      <c r="E19" s="71" t="s">
        <v>42</v>
      </c>
      <c r="F19" s="72" t="s">
        <v>42</v>
      </c>
      <c r="G19" s="73" t="s">
        <v>42</v>
      </c>
      <c r="H19" s="78">
        <v>1.42</v>
      </c>
      <c r="I19" s="79">
        <v>1.42</v>
      </c>
      <c r="J19" s="80">
        <v>1.42</v>
      </c>
      <c r="K19" s="77">
        <f t="shared" si="0"/>
        <v>17.04</v>
      </c>
    </row>
    <row r="20" spans="1:11">
      <c r="A20" s="67">
        <v>54112</v>
      </c>
      <c r="B20" s="68" t="s">
        <v>30</v>
      </c>
      <c r="C20" s="69">
        <v>6</v>
      </c>
      <c r="D20" s="70" t="s">
        <v>31</v>
      </c>
      <c r="E20" s="71" t="s">
        <v>43</v>
      </c>
      <c r="F20" s="72" t="s">
        <v>43</v>
      </c>
      <c r="G20" s="73" t="s">
        <v>43</v>
      </c>
      <c r="H20" s="78">
        <v>5.95</v>
      </c>
      <c r="I20" s="79">
        <v>5.95</v>
      </c>
      <c r="J20" s="80">
        <v>5.95</v>
      </c>
      <c r="K20" s="77">
        <f t="shared" si="0"/>
        <v>35.700000000000003</v>
      </c>
    </row>
    <row r="21" spans="1:11">
      <c r="A21" s="67">
        <v>54112</v>
      </c>
      <c r="B21" s="68" t="s">
        <v>30</v>
      </c>
      <c r="C21" s="69">
        <v>2</v>
      </c>
      <c r="D21" s="70" t="s">
        <v>31</v>
      </c>
      <c r="E21" s="71" t="s">
        <v>44</v>
      </c>
      <c r="F21" s="72" t="s">
        <v>44</v>
      </c>
      <c r="G21" s="73" t="s">
        <v>44</v>
      </c>
      <c r="H21" s="78">
        <v>2.2999999999999998</v>
      </c>
      <c r="I21" s="79">
        <v>2.2999999999999998</v>
      </c>
      <c r="J21" s="80">
        <v>2.2999999999999998</v>
      </c>
      <c r="K21" s="77">
        <f t="shared" si="0"/>
        <v>4.5999999999999996</v>
      </c>
    </row>
    <row r="22" spans="1:11">
      <c r="A22" s="67">
        <v>54119</v>
      </c>
      <c r="B22" s="68" t="s">
        <v>30</v>
      </c>
      <c r="C22" s="69">
        <v>4</v>
      </c>
      <c r="D22" s="70" t="s">
        <v>31</v>
      </c>
      <c r="E22" s="71" t="s">
        <v>45</v>
      </c>
      <c r="F22" s="72" t="s">
        <v>45</v>
      </c>
      <c r="G22" s="73" t="s">
        <v>45</v>
      </c>
      <c r="H22" s="78">
        <v>10.95</v>
      </c>
      <c r="I22" s="79">
        <v>10.95</v>
      </c>
      <c r="J22" s="80">
        <v>10.95</v>
      </c>
      <c r="K22" s="77">
        <f t="shared" si="0"/>
        <v>43.8</v>
      </c>
    </row>
    <row r="23" spans="1:11">
      <c r="A23" s="67"/>
      <c r="B23" s="68"/>
      <c r="C23" s="69"/>
      <c r="D23" s="70"/>
      <c r="E23" s="71"/>
      <c r="F23" s="72"/>
      <c r="G23" s="73"/>
      <c r="H23" s="78"/>
      <c r="I23" s="79"/>
      <c r="J23" s="80"/>
      <c r="K23" s="77"/>
    </row>
    <row r="24" spans="1:11">
      <c r="A24" s="67"/>
      <c r="B24" s="68"/>
      <c r="C24" s="69"/>
      <c r="D24" s="70"/>
      <c r="E24" s="71"/>
      <c r="F24" s="72"/>
      <c r="G24" s="73"/>
      <c r="H24" s="78"/>
      <c r="I24" s="79"/>
      <c r="J24" s="80"/>
      <c r="K24" s="77"/>
    </row>
    <row r="25" spans="1:11">
      <c r="A25" s="67"/>
      <c r="B25" s="68"/>
      <c r="C25" s="69"/>
      <c r="D25" s="70"/>
      <c r="E25" s="71"/>
      <c r="F25" s="72"/>
      <c r="G25" s="73"/>
      <c r="H25" s="78"/>
      <c r="I25" s="79"/>
      <c r="J25" s="80"/>
      <c r="K25" s="77"/>
    </row>
    <row r="26" spans="1:11">
      <c r="A26" s="67"/>
      <c r="B26" s="68"/>
      <c r="C26" s="69"/>
      <c r="D26" s="70"/>
      <c r="E26" s="71"/>
      <c r="F26" s="72"/>
      <c r="G26" s="73"/>
      <c r="H26" s="78"/>
      <c r="I26" s="79"/>
      <c r="J26" s="80"/>
      <c r="K26" s="77"/>
    </row>
    <row r="27" spans="1:11">
      <c r="A27" s="67"/>
      <c r="B27" s="68"/>
      <c r="C27" s="69"/>
      <c r="D27" s="70"/>
      <c r="E27" s="71"/>
      <c r="F27" s="72"/>
      <c r="G27" s="73"/>
      <c r="H27" s="78"/>
      <c r="I27" s="79"/>
      <c r="J27" s="80"/>
      <c r="K27" s="77"/>
    </row>
    <row r="28" spans="1:11">
      <c r="A28" s="67"/>
      <c r="B28" s="68"/>
      <c r="C28" s="69"/>
      <c r="D28" s="70"/>
      <c r="E28" s="81"/>
      <c r="F28" s="82"/>
      <c r="G28" s="83"/>
      <c r="H28" s="84"/>
      <c r="I28" s="85"/>
      <c r="J28" s="86"/>
      <c r="K28" s="77"/>
    </row>
    <row r="29" spans="1:11">
      <c r="A29" s="67"/>
      <c r="B29" s="68"/>
      <c r="C29" s="69"/>
      <c r="D29" s="70"/>
      <c r="E29" s="71"/>
      <c r="F29" s="72"/>
      <c r="G29" s="73"/>
      <c r="H29" s="78"/>
      <c r="I29" s="79"/>
      <c r="J29" s="80"/>
      <c r="K29" s="77"/>
    </row>
    <row r="30" spans="1:11">
      <c r="A30" s="87" t="s">
        <v>46</v>
      </c>
      <c r="B30" s="88"/>
      <c r="C30" s="88"/>
      <c r="D30" s="89"/>
      <c r="E30" s="90" t="s">
        <v>47</v>
      </c>
      <c r="F30" s="91"/>
      <c r="G30" s="91"/>
      <c r="H30" s="91"/>
      <c r="I30" s="91"/>
      <c r="J30" s="91"/>
      <c r="K30" s="92"/>
    </row>
    <row r="31" spans="1:11">
      <c r="A31" s="93" t="s">
        <v>48</v>
      </c>
      <c r="B31" s="93"/>
      <c r="C31" s="93"/>
      <c r="D31" s="93"/>
      <c r="E31" s="94"/>
      <c r="F31" s="95"/>
      <c r="G31" s="95"/>
      <c r="H31" s="95"/>
      <c r="I31" s="95"/>
      <c r="J31" s="95"/>
      <c r="K31" s="96"/>
    </row>
    <row r="32" spans="1:11">
      <c r="A32" s="97" t="s">
        <v>75</v>
      </c>
      <c r="B32" s="98"/>
      <c r="C32" s="98"/>
      <c r="D32" s="98"/>
      <c r="E32" s="98"/>
      <c r="F32" s="98"/>
      <c r="G32" s="99"/>
      <c r="H32" s="100" t="s">
        <v>25</v>
      </c>
      <c r="I32" s="101"/>
      <c r="J32" s="101"/>
      <c r="K32" s="102">
        <f>SUM(K11:K29)</f>
        <v>234.24</v>
      </c>
    </row>
    <row r="33" spans="1:11">
      <c r="A33" s="103" t="s">
        <v>49</v>
      </c>
      <c r="B33" s="104"/>
      <c r="C33" s="104"/>
      <c r="D33" s="104"/>
      <c r="E33" s="104"/>
      <c r="F33" s="104"/>
      <c r="G33" s="105"/>
      <c r="H33" s="100"/>
      <c r="I33" s="101"/>
      <c r="J33" s="101"/>
      <c r="K33" s="102"/>
    </row>
    <row r="34" spans="1:11">
      <c r="A34" s="106" t="s">
        <v>50</v>
      </c>
      <c r="B34" s="107"/>
      <c r="C34" s="107"/>
      <c r="D34" s="107"/>
      <c r="E34" s="107"/>
      <c r="F34" s="107"/>
      <c r="G34" s="108"/>
      <c r="H34" s="109"/>
      <c r="I34" s="110"/>
      <c r="J34" s="110"/>
      <c r="K34" s="102"/>
    </row>
    <row r="35" spans="1:11">
      <c r="A35" s="106" t="s">
        <v>51</v>
      </c>
      <c r="B35" s="107"/>
      <c r="C35" s="107"/>
      <c r="D35" s="107"/>
      <c r="E35" s="107"/>
      <c r="F35" s="107"/>
      <c r="G35" s="108"/>
      <c r="H35" s="109"/>
      <c r="I35" s="110"/>
      <c r="J35" s="110"/>
      <c r="K35" s="102"/>
    </row>
    <row r="36" spans="1:11">
      <c r="A36" s="111" t="s">
        <v>52</v>
      </c>
      <c r="B36" s="112"/>
      <c r="C36" s="112"/>
      <c r="D36" s="113" t="s">
        <v>53</v>
      </c>
      <c r="E36" s="114" t="s">
        <v>54</v>
      </c>
      <c r="F36" s="114"/>
      <c r="G36" s="115" t="s">
        <v>55</v>
      </c>
      <c r="H36" s="116" t="s">
        <v>53</v>
      </c>
      <c r="I36" s="116"/>
      <c r="J36" s="116"/>
      <c r="K36" s="115" t="s">
        <v>54</v>
      </c>
    </row>
    <row r="37" spans="1:11">
      <c r="A37" s="117"/>
      <c r="B37" s="118"/>
      <c r="C37" s="118"/>
      <c r="D37" s="119"/>
      <c r="E37" s="117"/>
      <c r="F37" s="117"/>
      <c r="G37" s="120"/>
      <c r="H37" s="121"/>
      <c r="I37" s="121"/>
      <c r="J37" s="121"/>
      <c r="K37" s="122"/>
    </row>
    <row r="38" spans="1:11">
      <c r="A38" s="117"/>
      <c r="B38" s="118"/>
      <c r="C38" s="118"/>
      <c r="D38" s="123"/>
      <c r="E38" s="117"/>
      <c r="F38" s="117"/>
      <c r="G38" s="120"/>
      <c r="H38" s="121"/>
      <c r="I38" s="121"/>
      <c r="J38" s="121"/>
      <c r="K38" s="124"/>
    </row>
    <row r="39" spans="1:11">
      <c r="A39" s="125"/>
      <c r="B39" s="126"/>
      <c r="C39" s="126"/>
      <c r="D39" s="127"/>
      <c r="E39" s="125"/>
      <c r="F39" s="125"/>
      <c r="G39" s="128"/>
      <c r="H39" s="129" t="s">
        <v>56</v>
      </c>
      <c r="I39" s="129"/>
      <c r="J39" s="129"/>
      <c r="K39" s="130"/>
    </row>
    <row r="40" spans="1:11">
      <c r="A40" s="131"/>
      <c r="B40" s="132"/>
      <c r="C40" s="133"/>
      <c r="D40" s="132"/>
      <c r="E40" s="132"/>
      <c r="F40" s="132"/>
      <c r="G40" s="132"/>
      <c r="H40" s="134"/>
      <c r="I40" s="134"/>
      <c r="J40" s="134"/>
      <c r="K40" s="135"/>
    </row>
    <row r="41" spans="1:11">
      <c r="A41" s="136"/>
      <c r="B41" s="137"/>
      <c r="C41" s="138"/>
      <c r="D41" s="137"/>
      <c r="E41" s="137"/>
      <c r="F41" s="137"/>
      <c r="G41" s="137"/>
      <c r="H41" s="139"/>
      <c r="I41" s="139"/>
      <c r="J41" s="139"/>
      <c r="K41" s="140"/>
    </row>
    <row r="42" spans="1:11">
      <c r="A42" s="136"/>
      <c r="B42" s="137"/>
      <c r="C42" s="138"/>
      <c r="D42" s="137"/>
      <c r="E42" s="137"/>
      <c r="F42" s="137"/>
      <c r="G42" s="137"/>
      <c r="H42" s="139"/>
      <c r="I42" s="139"/>
      <c r="J42" s="139"/>
      <c r="K42" s="140"/>
    </row>
    <row r="43" spans="1:11">
      <c r="A43" s="141"/>
      <c r="B43" s="142"/>
      <c r="C43" s="142"/>
      <c r="D43" s="143"/>
      <c r="E43" s="143"/>
      <c r="F43" s="143"/>
      <c r="G43" s="143"/>
      <c r="H43" s="144"/>
      <c r="I43" s="144"/>
      <c r="J43" s="144"/>
      <c r="K43" s="145"/>
    </row>
    <row r="44" spans="1:11">
      <c r="A44" s="146" t="s">
        <v>57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1">
      <c r="A45" s="149" t="s">
        <v>73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11">
      <c r="A46" s="152" t="s">
        <v>58</v>
      </c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spans="1:11">
      <c r="A47" s="136"/>
      <c r="B47" s="137"/>
      <c r="C47" s="137"/>
      <c r="D47" s="137"/>
      <c r="E47" s="155"/>
      <c r="F47" s="155"/>
      <c r="G47" s="137"/>
      <c r="H47" s="156"/>
      <c r="I47" s="157"/>
      <c r="J47" s="156"/>
      <c r="K47" s="140"/>
    </row>
    <row r="48" spans="1:11">
      <c r="A48" s="136"/>
      <c r="B48" s="137"/>
      <c r="C48" s="137"/>
      <c r="D48" s="137"/>
      <c r="E48" s="155"/>
      <c r="F48" s="155"/>
      <c r="G48" s="137"/>
      <c r="H48" s="156"/>
      <c r="I48" s="157"/>
      <c r="J48" s="156"/>
      <c r="K48" s="140"/>
    </row>
    <row r="49" spans="1:11">
      <c r="A49" s="136"/>
      <c r="B49" s="137"/>
      <c r="C49" s="137"/>
      <c r="D49" s="137"/>
      <c r="E49" s="155"/>
      <c r="F49" s="155"/>
      <c r="G49" s="137"/>
      <c r="H49" s="156"/>
      <c r="I49" s="157"/>
      <c r="J49" s="156"/>
      <c r="K49" s="140"/>
    </row>
    <row r="50" spans="1:11">
      <c r="A50" s="158" t="s">
        <v>59</v>
      </c>
      <c r="B50" s="159"/>
      <c r="C50" s="159"/>
      <c r="D50" s="159"/>
      <c r="E50" s="159"/>
      <c r="F50" s="159"/>
      <c r="G50" s="159" t="s">
        <v>60</v>
      </c>
      <c r="H50" s="159"/>
      <c r="I50" s="159"/>
      <c r="J50" s="159"/>
      <c r="K50" s="160"/>
    </row>
    <row r="51" spans="1:11">
      <c r="A51" s="161" t="s">
        <v>61</v>
      </c>
      <c r="B51" s="162"/>
      <c r="C51" s="162"/>
      <c r="D51" s="162"/>
      <c r="E51" s="162"/>
      <c r="F51" s="162"/>
      <c r="G51" s="162" t="s">
        <v>62</v>
      </c>
      <c r="H51" s="162"/>
      <c r="I51" s="162"/>
      <c r="J51" s="162"/>
      <c r="K51" s="163"/>
    </row>
    <row r="52" spans="1:11">
      <c r="A52" s="161" t="s">
        <v>74</v>
      </c>
      <c r="B52" s="162"/>
      <c r="C52" s="162"/>
      <c r="D52" s="162"/>
      <c r="E52" s="162"/>
      <c r="F52" s="162"/>
      <c r="G52" s="162" t="s">
        <v>63</v>
      </c>
      <c r="H52" s="162"/>
      <c r="I52" s="162"/>
      <c r="J52" s="162"/>
      <c r="K52" s="163"/>
    </row>
    <row r="53" spans="1:11">
      <c r="A53" s="161" t="s">
        <v>64</v>
      </c>
      <c r="B53" s="162"/>
      <c r="C53" s="162"/>
      <c r="D53" s="162"/>
      <c r="E53" s="162"/>
      <c r="F53" s="162"/>
      <c r="G53" s="162" t="s">
        <v>65</v>
      </c>
      <c r="H53" s="162"/>
      <c r="I53" s="162"/>
      <c r="J53" s="162"/>
      <c r="K53" s="163"/>
    </row>
    <row r="54" spans="1:11" ht="49.5" customHeight="1">
      <c r="A54" s="164" t="s">
        <v>66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3"/>
    </row>
    <row r="55" spans="1:11">
      <c r="A55" s="165" t="s">
        <v>67</v>
      </c>
      <c r="B55" s="166"/>
      <c r="C55" s="166"/>
      <c r="D55" s="166"/>
      <c r="E55" s="166"/>
      <c r="F55" s="166"/>
      <c r="G55" s="167" t="s">
        <v>68</v>
      </c>
      <c r="H55" s="167"/>
      <c r="I55" s="167"/>
      <c r="J55" s="167"/>
      <c r="K55" s="168"/>
    </row>
    <row r="56" spans="1:11">
      <c r="A56" s="169" t="s">
        <v>69</v>
      </c>
      <c r="B56" s="170"/>
      <c r="C56" s="170"/>
      <c r="D56" s="170"/>
      <c r="E56" s="170"/>
      <c r="F56" s="170"/>
      <c r="G56" s="170"/>
      <c r="H56" s="170"/>
      <c r="I56" s="170"/>
      <c r="J56" s="170"/>
      <c r="K56" s="171"/>
    </row>
    <row r="57" spans="1:11">
      <c r="A57" s="172" t="s">
        <v>70</v>
      </c>
      <c r="B57" s="172"/>
      <c r="C57" s="172"/>
      <c r="D57" s="172"/>
      <c r="E57" s="172"/>
      <c r="F57" s="172"/>
      <c r="G57" s="172" t="s">
        <v>71</v>
      </c>
      <c r="H57" s="172"/>
      <c r="I57" s="172"/>
      <c r="J57" s="172"/>
      <c r="K57" s="172"/>
    </row>
    <row r="58" spans="1:11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</row>
    <row r="59" spans="1:11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</row>
    <row r="60" spans="1:11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</row>
    <row r="61" spans="1:11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</row>
  </sheetData>
  <mergeCells count="95">
    <mergeCell ref="A58:F61"/>
    <mergeCell ref="G58:K61"/>
    <mergeCell ref="A54:F54"/>
    <mergeCell ref="G54:K54"/>
    <mergeCell ref="A55:F55"/>
    <mergeCell ref="G55:K55"/>
    <mergeCell ref="A56:K56"/>
    <mergeCell ref="A57:F57"/>
    <mergeCell ref="G57:K57"/>
    <mergeCell ref="A51:F51"/>
    <mergeCell ref="G51:K51"/>
    <mergeCell ref="A52:F52"/>
    <mergeCell ref="G52:K52"/>
    <mergeCell ref="A53:F53"/>
    <mergeCell ref="G53:K53"/>
    <mergeCell ref="H40:J40"/>
    <mergeCell ref="A43:C43"/>
    <mergeCell ref="A44:K44"/>
    <mergeCell ref="A45:K45"/>
    <mergeCell ref="A46:K46"/>
    <mergeCell ref="A50:F50"/>
    <mergeCell ref="G50:K50"/>
    <mergeCell ref="A38:C38"/>
    <mergeCell ref="E38:F38"/>
    <mergeCell ref="H38:J38"/>
    <mergeCell ref="A39:C39"/>
    <mergeCell ref="E39:F39"/>
    <mergeCell ref="H39:J39"/>
    <mergeCell ref="A34:G34"/>
    <mergeCell ref="A35:G35"/>
    <mergeCell ref="A36:C36"/>
    <mergeCell ref="E36:F36"/>
    <mergeCell ref="H36:J36"/>
    <mergeCell ref="A37:C37"/>
    <mergeCell ref="E37:F37"/>
    <mergeCell ref="H37:J37"/>
    <mergeCell ref="A30:D30"/>
    <mergeCell ref="E30:K31"/>
    <mergeCell ref="A31:D31"/>
    <mergeCell ref="A32:G32"/>
    <mergeCell ref="H32:J32"/>
    <mergeCell ref="A33:G33"/>
    <mergeCell ref="H33:J33"/>
    <mergeCell ref="E26:G26"/>
    <mergeCell ref="H26:J26"/>
    <mergeCell ref="E27:G27"/>
    <mergeCell ref="H27:J27"/>
    <mergeCell ref="E29:G29"/>
    <mergeCell ref="H29:J29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048-731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2022-08-26T17:33:51Z</dcterms:created>
  <dcterms:modified xsi:type="dcterms:W3CDTF">2022-08-26T17:40:56Z</dcterms:modified>
</cp:coreProperties>
</file>