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4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3" i="1" s="1"/>
</calcChain>
</file>

<file path=xl/sharedStrings.xml><?xml version="1.0" encoding="utf-8"?>
<sst xmlns="http://schemas.openxmlformats.org/spreadsheetml/2006/main" count="137" uniqueCount="91">
  <si>
    <t>UNIDAD DE ADQUISICIONES Y CONTRATACIONES INSTITUCIONAL
ORDEN DE COMPRA DE BIENES Y SERVICIOS</t>
  </si>
  <si>
    <t>FECHA:</t>
  </si>
  <si>
    <t>DEPTO:</t>
  </si>
  <si>
    <t>REMOCIÓN DE ESCOMBROS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</si>
  <si>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</si>
  <si>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</si>
  <si>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</si>
  <si>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</si>
  <si>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</si>
  <si>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</si>
  <si>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</si>
  <si>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</si>
  <si>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</si>
  <si>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</si>
  <si>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r>
      <rPr>
        <b/>
        <sz val="9"/>
        <color theme="1"/>
        <rFont val="Calibri Light"/>
        <family val="1"/>
        <scheme val="major"/>
      </rPr>
      <t>TORMENTA TROPICAL CRISTÓBAL</t>
    </r>
    <r>
      <rPr>
        <sz val="9"/>
        <color theme="1"/>
        <rFont val="Calibri Light"/>
        <family val="1"/>
        <scheme val="major"/>
      </rPr>
      <t xml:space="preserve">
NOMBRE: COMPRA DE EQUIPO Y HERRAMIENTAS PARA REMOCIÓN DE ESCOMBROS EN EL MUNICIPIO DE APOPA 2020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</si>
  <si>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</si>
  <si>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</si>
  <si>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</si>
  <si>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</si>
  <si>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</si>
  <si>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</si>
  <si>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</si>
  <si>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</si>
  <si>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</si>
  <si>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3702</t>
  </si>
  <si>
    <t>UNIDAD</t>
  </si>
  <si>
    <t>FORMA DE PAGO: CONTADO</t>
  </si>
  <si>
    <t>COMPRA DE EQUIPO Y HERRAMIENTAS PARA REMOCIÓN DE ESCOMBROS EN EL MUNICIPIO DE APOPA AÑO 2020</t>
  </si>
  <si>
    <t>ACUERDO DE APROBACIÓN Nº 14 ACTA Nº 43 DE FECHA 05/10/2020</t>
  </si>
  <si>
    <t>ACUERDO DE APROBACIÓN DE ADJUDICACIÓN Nº 11 ACTA Nº 50 DE FECHA 20/11/2020</t>
  </si>
  <si>
    <t>ACUERDO DE MODIFICACIÓN Nº 23 ACTA Nº 52 DE FECHA 04/12/2020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</si>
  <si>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</si>
  <si>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</si>
  <si>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</si>
  <si>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</si>
  <si>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</si>
  <si>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</si>
  <si>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</si>
  <si>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</si>
  <si>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</si>
  <si>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</si>
  <si>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</si>
  <si>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</si>
  <si>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</si>
  <si>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</si>
  <si>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</si>
  <si>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</si>
  <si>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</si>
  <si>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</si>
  <si>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</si>
  <si>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</si>
  <si>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003 - 754</t>
  </si>
  <si>
    <t>BALTAZAR DÍAZ HENRÍQUEZ</t>
  </si>
  <si>
    <t>2318-4829 / 7178-7850</t>
  </si>
  <si>
    <t>149953-9</t>
  </si>
  <si>
    <r>
      <t xml:space="preserve">EMAIL: </t>
    </r>
    <r>
      <rPr>
        <b/>
        <sz val="9"/>
        <color theme="1"/>
        <rFont val="Calibri Light"/>
        <family val="1"/>
        <scheme val="major"/>
      </rPr>
      <t>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</si>
  <si>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</si>
  <si>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t>CABEZAL PARA MOTOGUADAÑA 250 31.2 STHIL</t>
  </si>
  <si>
    <t>CABEZAL PARA MOTOGUADAÑA 250 31.2</t>
  </si>
  <si>
    <t>CABEZAL PARA MOTOGUADAÑA 280 41-2 STHIL</t>
  </si>
  <si>
    <t>CABEZAL PARA MOTOGUADAÑA 280 41-2</t>
  </si>
  <si>
    <t>BUJIAS PARA MOTOGUADAÑA DE 250 STHIL</t>
  </si>
  <si>
    <t>BUJIAS PARA MOTOGUADAÑA DE 250</t>
  </si>
  <si>
    <t>BUJIAS PARA MOTOGUADAÑA DE 280 STHIL</t>
  </si>
  <si>
    <t>BUJIAS PARA MOTOGUADAÑA DE 280</t>
  </si>
  <si>
    <t>ACEITE PARA MEZCLA 2T PARA EQUIPOS STHIL</t>
  </si>
  <si>
    <t>ACEITE PARA MEZCLA 2T PARA EQUIPOS</t>
  </si>
  <si>
    <t>CARBURADOR PARA MOTOGUADAÑA 280 STHIL</t>
  </si>
  <si>
    <t>CARBURADOR PARA MOTOGUADAÑA 280</t>
  </si>
  <si>
    <t>CABLE DE ACELERACIÓN 250 P/MOTOGUADAÑAS STHIL</t>
  </si>
  <si>
    <t>CABLE DE ACELERACIÓN 250 P/MOTOGUADAÑAS</t>
  </si>
  <si>
    <t>CABLE DE ACELERACIÓN 280 P/MOTOGUADAÑAS STHIL</t>
  </si>
  <si>
    <t>CABLE DE ACELERACIÓN 280 P/MOTOGUADAÑAS</t>
  </si>
  <si>
    <t>FILTRO PARA MOTOGUADAÑA 280 STHIL</t>
  </si>
  <si>
    <t>FILTRO PARA MOTOGUADAÑA 280</t>
  </si>
  <si>
    <t>ESPADA DE 14”, PARA MOTOSIERRA STHIL</t>
  </si>
  <si>
    <t>ESPADA DE 14”, PARA MOTOSIERRA</t>
  </si>
  <si>
    <t>ESPADA DE 20”, PARA MOTOSIERRA STHIL</t>
  </si>
  <si>
    <t>ESPADA DE 20”, PARA MOTOSIERRA</t>
  </si>
  <si>
    <t>ESPADA DE 25”, PARA MOTOSIERRA STHIL</t>
  </si>
  <si>
    <t>ESPADA DE 25”, PARA MOTOSIERRA</t>
  </si>
  <si>
    <t>ESPADA DE 30” (660-30), PARA MOTOSIERRA STHIL</t>
  </si>
  <si>
    <t>ESPADA DE 30” (660-30), PARA MOTOSIERRA</t>
  </si>
  <si>
    <t>HILO PARA MOTOGUADAÑA DE 3.0MM DE 271 METROS, TIPO REDONDO, COLOR AMARILLO STHIL</t>
  </si>
  <si>
    <t>HILO PARA MOTOGUADAÑA DE 3.0MM DE 271 METROS, TIPO REDONDO, COLOR AMARILLO</t>
  </si>
  <si>
    <t>HILO PARA MOTOGUADAÑA DE 3.3MM DE 573 METROS, TIPO REDONDO, COLOR NEGRO STHIL</t>
  </si>
  <si>
    <t>HILO PARA MOTOGUADAÑA DE 3.3MM DE 573 METROS, TIPO REDONDO, COLOR NEGRO</t>
  </si>
  <si>
    <t>TIEMPO DE ENTREGA: INMEDIATA</t>
  </si>
  <si>
    <t xml:space="preserve">NOMBRE DEL ADMINISTRADOR DE LA ORDEN DE COMPRA: XXXXXXX XXXXXXXX XXXXXX XXXXXXXXXX </t>
  </si>
  <si>
    <t xml:space="preserve">CONTACTO DEL ADMINISTRADOR DE LA ORDEN DE COMPRA: XXXXXXXXXXXXXXX XXXXXXXXX </t>
  </si>
  <si>
    <t>LIC. XXXXXXX XXXXXXXX           LICDA.XXXXXXX XXXXXXXXX   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</si>
</sst>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6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8414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6877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E1" zoomScaleNormal="100" workbookViewId="0">
      <selection activeCell="K56" sqref="K56"/>
    </sheetView>
  </sheetViews>
  <sheetFormatPr baseColWidth="10" defaultRowHeight="15"/>
  <cols>
    <col min="7" max="7" width="19.7109375" customWidth="1"/>
    <col min="8" max="8" width="4.28515625" bestFit="1" customWidth="1"/>
    <col min="9" max="9" width="4" bestFit="1" customWidth="1"/>
    <col min="10" max="10" width="10.42578125" bestFit="1" customWidth="1"/>
    <col min="11" max="11" width="15.5703125" customWidth="1"/>
  </cols>
  <sheetData>
    <row r="1" spans="1:1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15" customHeight="1">
      <c r="A4" s="10" t="s">
        <v>1</v>
      </c>
      <c r="B4" s="11">
        <v>44174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51</v>
      </c>
    </row>
    <row r="5" spans="1:11" ht="15" customHeight="1">
      <c r="A5" s="21" t="s">
        <v>6</v>
      </c>
      <c r="B5" s="22" t="s">
        <v>52</v>
      </c>
      <c r="C5" s="23"/>
      <c r="D5" s="24"/>
      <c r="E5" s="25" t="s">
        <v>7</v>
      </c>
      <c r="F5" s="26" t="s">
        <v>50</v>
      </c>
      <c r="G5" s="27"/>
      <c r="H5" s="28" t="s">
        <v>8</v>
      </c>
      <c r="I5" s="29">
        <v>109</v>
      </c>
      <c r="J5" s="30" t="s">
        <v>9</v>
      </c>
      <c r="K5" s="31"/>
    </row>
    <row r="6" spans="1:11">
      <c r="A6" s="32" t="s">
        <v>10</v>
      </c>
      <c r="B6" s="33"/>
      <c r="C6" s="33"/>
      <c r="D6" s="34"/>
      <c r="E6" s="35" t="s">
        <v>53</v>
      </c>
      <c r="F6" s="36"/>
      <c r="G6" s="37"/>
      <c r="H6" s="28" t="s">
        <v>11</v>
      </c>
      <c r="I6" s="29">
        <v>3</v>
      </c>
      <c r="J6" s="30" t="s">
        <v>12</v>
      </c>
      <c r="K6" s="38" t="s">
        <v>54</v>
      </c>
    </row>
    <row r="7" spans="1:11" ht="30.75" customHeight="1">
      <c r="A7" s="32" t="s">
        <v>55</v>
      </c>
      <c r="B7" s="33"/>
      <c r="C7" s="33"/>
      <c r="D7" s="33"/>
      <c r="E7" s="33"/>
      <c r="F7" s="34"/>
      <c r="G7" s="22" t="s">
        <v>56</v>
      </c>
      <c r="H7" s="23"/>
      <c r="I7" s="23"/>
      <c r="J7" s="23"/>
      <c r="K7" s="24"/>
    </row>
    <row r="8" spans="1:11" ht="45" customHeight="1">
      <c r="A8" s="39" t="s">
        <v>13</v>
      </c>
      <c r="B8" s="40">
        <v>754</v>
      </c>
      <c r="C8" s="40"/>
      <c r="D8" s="41" t="s">
        <v>14</v>
      </c>
      <c r="E8" s="41"/>
      <c r="F8" s="41"/>
      <c r="G8" s="41"/>
      <c r="H8" s="42" t="s">
        <v>15</v>
      </c>
      <c r="I8" s="42"/>
      <c r="J8" s="42"/>
      <c r="K8" s="42"/>
    </row>
    <row r="9" spans="1:11">
      <c r="A9" s="43" t="s">
        <v>16</v>
      </c>
      <c r="B9" s="44"/>
      <c r="C9" s="44"/>
      <c r="D9" s="44"/>
      <c r="E9" s="45" t="s">
        <v>17</v>
      </c>
      <c r="F9" s="46"/>
      <c r="G9" s="47"/>
      <c r="H9" s="48" t="s">
        <v>18</v>
      </c>
      <c r="I9" s="49"/>
      <c r="J9" s="50"/>
      <c r="K9" s="51" t="s">
        <v>19</v>
      </c>
    </row>
    <row r="10" spans="1:11" ht="24">
      <c r="A10" s="52" t="s">
        <v>20</v>
      </c>
      <c r="B10" s="53" t="s">
        <v>21</v>
      </c>
      <c r="C10" s="52" t="s">
        <v>22</v>
      </c>
      <c r="D10" s="54" t="s">
        <v>23</v>
      </c>
      <c r="E10" s="55"/>
      <c r="F10" s="56"/>
      <c r="G10" s="57"/>
      <c r="H10" s="58"/>
      <c r="I10" s="59"/>
      <c r="J10" s="60"/>
      <c r="K10" s="61"/>
    </row>
    <row r="11" spans="1:11" ht="28.5" customHeight="1">
      <c r="A11" s="62">
        <v>54118</v>
      </c>
      <c r="B11" s="63" t="s">
        <v>24</v>
      </c>
      <c r="C11" s="64">
        <v>20</v>
      </c>
      <c r="D11" s="65" t="s">
        <v>25</v>
      </c>
      <c r="E11" s="66" t="s">
        <v>57</v>
      </c>
      <c r="F11" s="67" t="s">
        <v>58</v>
      </c>
      <c r="G11" s="68" t="s">
        <v>58</v>
      </c>
      <c r="H11" s="69">
        <v>22.9</v>
      </c>
      <c r="I11" s="70">
        <v>22.9</v>
      </c>
      <c r="J11" s="71">
        <v>22.9</v>
      </c>
      <c r="K11" s="72">
        <f>H11*C11</f>
        <v>458</v>
      </c>
    </row>
    <row r="12" spans="1:11" ht="28.5" customHeight="1">
      <c r="A12" s="62">
        <v>54118</v>
      </c>
      <c r="B12" s="63" t="s">
        <v>24</v>
      </c>
      <c r="C12" s="64">
        <v>20</v>
      </c>
      <c r="D12" s="65" t="s">
        <v>25</v>
      </c>
      <c r="E12" s="66" t="s">
        <v>59</v>
      </c>
      <c r="F12" s="67" t="s">
        <v>60</v>
      </c>
      <c r="G12" s="68" t="s">
        <v>60</v>
      </c>
      <c r="H12" s="73">
        <v>22.9</v>
      </c>
      <c r="I12" s="74">
        <v>22.9</v>
      </c>
      <c r="J12" s="75">
        <v>22.9</v>
      </c>
      <c r="K12" s="72">
        <f t="shared" ref="K12:K25" si="0">H12*C12</f>
        <v>458</v>
      </c>
    </row>
    <row r="13" spans="1:11" ht="28.5" customHeight="1">
      <c r="A13" s="62">
        <v>54118</v>
      </c>
      <c r="B13" s="63" t="s">
        <v>24</v>
      </c>
      <c r="C13" s="64">
        <v>20</v>
      </c>
      <c r="D13" s="65" t="s">
        <v>25</v>
      </c>
      <c r="E13" s="76" t="s">
        <v>61</v>
      </c>
      <c r="F13" s="77" t="s">
        <v>62</v>
      </c>
      <c r="G13" s="78" t="s">
        <v>62</v>
      </c>
      <c r="H13" s="73">
        <v>2.4</v>
      </c>
      <c r="I13" s="74">
        <v>2.4</v>
      </c>
      <c r="J13" s="75">
        <v>2.4</v>
      </c>
      <c r="K13" s="72">
        <f t="shared" si="0"/>
        <v>48</v>
      </c>
    </row>
    <row r="14" spans="1:11" ht="28.5" customHeight="1">
      <c r="A14" s="62">
        <v>54118</v>
      </c>
      <c r="B14" s="63" t="s">
        <v>24</v>
      </c>
      <c r="C14" s="64">
        <v>20</v>
      </c>
      <c r="D14" s="65" t="s">
        <v>25</v>
      </c>
      <c r="E14" s="76" t="s">
        <v>63</v>
      </c>
      <c r="F14" s="77" t="s">
        <v>64</v>
      </c>
      <c r="G14" s="78" t="s">
        <v>64</v>
      </c>
      <c r="H14" s="73">
        <v>2.4</v>
      </c>
      <c r="I14" s="74">
        <v>2.4</v>
      </c>
      <c r="J14" s="75">
        <v>2.4</v>
      </c>
      <c r="K14" s="72">
        <f t="shared" si="0"/>
        <v>48</v>
      </c>
    </row>
    <row r="15" spans="1:11" ht="28.5" customHeight="1">
      <c r="A15" s="62">
        <v>54110</v>
      </c>
      <c r="B15" s="63" t="s">
        <v>24</v>
      </c>
      <c r="C15" s="64">
        <v>20</v>
      </c>
      <c r="D15" s="65" t="s">
        <v>25</v>
      </c>
      <c r="E15" s="76" t="s">
        <v>65</v>
      </c>
      <c r="F15" s="77" t="s">
        <v>66</v>
      </c>
      <c r="G15" s="78" t="s">
        <v>66</v>
      </c>
      <c r="H15" s="73">
        <v>34.450000000000003</v>
      </c>
      <c r="I15" s="74">
        <v>34.450000000000003</v>
      </c>
      <c r="J15" s="75">
        <v>34.450000000000003</v>
      </c>
      <c r="K15" s="72">
        <f t="shared" si="0"/>
        <v>689</v>
      </c>
    </row>
    <row r="16" spans="1:11" ht="28.5" customHeight="1">
      <c r="A16" s="62">
        <v>54118</v>
      </c>
      <c r="B16" s="63" t="s">
        <v>24</v>
      </c>
      <c r="C16" s="79">
        <v>8</v>
      </c>
      <c r="D16" s="79" t="s">
        <v>25</v>
      </c>
      <c r="E16" s="76" t="s">
        <v>67</v>
      </c>
      <c r="F16" s="77" t="s">
        <v>68</v>
      </c>
      <c r="G16" s="78" t="s">
        <v>68</v>
      </c>
      <c r="H16" s="73">
        <v>36.880000000000003</v>
      </c>
      <c r="I16" s="74">
        <v>36.880000000000003</v>
      </c>
      <c r="J16" s="75">
        <v>36.880000000000003</v>
      </c>
      <c r="K16" s="72">
        <f t="shared" si="0"/>
        <v>295.04000000000002</v>
      </c>
    </row>
    <row r="17" spans="1:11" ht="28.5" customHeight="1">
      <c r="A17" s="62">
        <v>54118</v>
      </c>
      <c r="B17" s="63" t="s">
        <v>24</v>
      </c>
      <c r="C17" s="79">
        <v>4</v>
      </c>
      <c r="D17" s="79" t="s">
        <v>25</v>
      </c>
      <c r="E17" s="76" t="s">
        <v>69</v>
      </c>
      <c r="F17" s="77" t="s">
        <v>70</v>
      </c>
      <c r="G17" s="78" t="s">
        <v>70</v>
      </c>
      <c r="H17" s="73">
        <v>22.9</v>
      </c>
      <c r="I17" s="74">
        <v>22.9</v>
      </c>
      <c r="J17" s="75">
        <v>22.9</v>
      </c>
      <c r="K17" s="72">
        <f t="shared" si="0"/>
        <v>91.6</v>
      </c>
    </row>
    <row r="18" spans="1:11" ht="28.5" customHeight="1">
      <c r="A18" s="62">
        <v>54118</v>
      </c>
      <c r="B18" s="63" t="s">
        <v>24</v>
      </c>
      <c r="C18" s="79">
        <v>4</v>
      </c>
      <c r="D18" s="79" t="s">
        <v>25</v>
      </c>
      <c r="E18" s="76" t="s">
        <v>71</v>
      </c>
      <c r="F18" s="77" t="s">
        <v>72</v>
      </c>
      <c r="G18" s="78" t="s">
        <v>72</v>
      </c>
      <c r="H18" s="73">
        <v>32.200000000000003</v>
      </c>
      <c r="I18" s="74">
        <v>32.200000000000003</v>
      </c>
      <c r="J18" s="75">
        <v>32.200000000000003</v>
      </c>
      <c r="K18" s="72">
        <f t="shared" si="0"/>
        <v>128.80000000000001</v>
      </c>
    </row>
    <row r="19" spans="1:11" ht="28.5" customHeight="1">
      <c r="A19" s="62">
        <v>54118</v>
      </c>
      <c r="B19" s="63" t="s">
        <v>24</v>
      </c>
      <c r="C19" s="79">
        <v>6</v>
      </c>
      <c r="D19" s="79" t="s">
        <v>25</v>
      </c>
      <c r="E19" s="76" t="s">
        <v>73</v>
      </c>
      <c r="F19" s="77" t="s">
        <v>74</v>
      </c>
      <c r="G19" s="78" t="s">
        <v>74</v>
      </c>
      <c r="H19" s="73">
        <v>3.4</v>
      </c>
      <c r="I19" s="74">
        <v>3.4</v>
      </c>
      <c r="J19" s="75">
        <v>3.4</v>
      </c>
      <c r="K19" s="72">
        <f t="shared" si="0"/>
        <v>20.399999999999999</v>
      </c>
    </row>
    <row r="20" spans="1:11" ht="28.5" customHeight="1">
      <c r="A20" s="62">
        <v>54118</v>
      </c>
      <c r="B20" s="63" t="s">
        <v>24</v>
      </c>
      <c r="C20" s="79">
        <v>2</v>
      </c>
      <c r="D20" s="79" t="s">
        <v>25</v>
      </c>
      <c r="E20" s="76" t="s">
        <v>75</v>
      </c>
      <c r="F20" s="77" t="s">
        <v>76</v>
      </c>
      <c r="G20" s="78" t="s">
        <v>76</v>
      </c>
      <c r="H20" s="73">
        <v>40.25</v>
      </c>
      <c r="I20" s="74">
        <v>40.25</v>
      </c>
      <c r="J20" s="75">
        <v>40.25</v>
      </c>
      <c r="K20" s="72">
        <f t="shared" si="0"/>
        <v>80.5</v>
      </c>
    </row>
    <row r="21" spans="1:11" ht="28.5" customHeight="1">
      <c r="A21" s="62">
        <v>54118</v>
      </c>
      <c r="B21" s="63" t="s">
        <v>24</v>
      </c>
      <c r="C21" s="79">
        <v>2</v>
      </c>
      <c r="D21" s="79" t="s">
        <v>25</v>
      </c>
      <c r="E21" s="76" t="s">
        <v>77</v>
      </c>
      <c r="F21" s="77" t="s">
        <v>78</v>
      </c>
      <c r="G21" s="78" t="s">
        <v>78</v>
      </c>
      <c r="H21" s="73">
        <v>69</v>
      </c>
      <c r="I21" s="74">
        <v>69</v>
      </c>
      <c r="J21" s="75">
        <v>69</v>
      </c>
      <c r="K21" s="72">
        <f t="shared" si="0"/>
        <v>138</v>
      </c>
    </row>
    <row r="22" spans="1:11" ht="28.5" customHeight="1">
      <c r="A22" s="62">
        <v>54118</v>
      </c>
      <c r="B22" s="63" t="s">
        <v>24</v>
      </c>
      <c r="C22" s="79">
        <v>2</v>
      </c>
      <c r="D22" s="79" t="s">
        <v>25</v>
      </c>
      <c r="E22" s="76" t="s">
        <v>79</v>
      </c>
      <c r="F22" s="77" t="s">
        <v>80</v>
      </c>
      <c r="G22" s="78" t="s">
        <v>80</v>
      </c>
      <c r="H22" s="73">
        <v>82</v>
      </c>
      <c r="I22" s="74">
        <v>82</v>
      </c>
      <c r="J22" s="75">
        <v>82</v>
      </c>
      <c r="K22" s="72">
        <f t="shared" si="0"/>
        <v>164</v>
      </c>
    </row>
    <row r="23" spans="1:11" ht="28.5" customHeight="1">
      <c r="A23" s="62">
        <v>54118</v>
      </c>
      <c r="B23" s="63" t="s">
        <v>24</v>
      </c>
      <c r="C23" s="79">
        <v>2</v>
      </c>
      <c r="D23" s="79" t="s">
        <v>25</v>
      </c>
      <c r="E23" s="76" t="s">
        <v>81</v>
      </c>
      <c r="F23" s="77" t="s">
        <v>82</v>
      </c>
      <c r="G23" s="78" t="s">
        <v>82</v>
      </c>
      <c r="H23" s="73">
        <v>95.5</v>
      </c>
      <c r="I23" s="74">
        <v>95.5</v>
      </c>
      <c r="J23" s="75">
        <v>95.5</v>
      </c>
      <c r="K23" s="72">
        <f t="shared" si="0"/>
        <v>191</v>
      </c>
    </row>
    <row r="24" spans="1:11" ht="28.5" customHeight="1">
      <c r="A24" s="62">
        <v>54104</v>
      </c>
      <c r="B24" s="63" t="s">
        <v>24</v>
      </c>
      <c r="C24" s="79">
        <v>10</v>
      </c>
      <c r="D24" s="79" t="s">
        <v>25</v>
      </c>
      <c r="E24" s="76" t="s">
        <v>83</v>
      </c>
      <c r="F24" s="77" t="s">
        <v>84</v>
      </c>
      <c r="G24" s="78" t="s">
        <v>84</v>
      </c>
      <c r="H24" s="73">
        <v>43</v>
      </c>
      <c r="I24" s="74">
        <v>43</v>
      </c>
      <c r="J24" s="75">
        <v>43</v>
      </c>
      <c r="K24" s="72">
        <f t="shared" si="0"/>
        <v>430</v>
      </c>
    </row>
    <row r="25" spans="1:11" ht="28.5" customHeight="1">
      <c r="A25" s="62">
        <v>54104</v>
      </c>
      <c r="B25" s="63" t="s">
        <v>24</v>
      </c>
      <c r="C25" s="79">
        <v>10</v>
      </c>
      <c r="D25" s="79" t="s">
        <v>25</v>
      </c>
      <c r="E25" s="76" t="s">
        <v>85</v>
      </c>
      <c r="F25" s="77" t="s">
        <v>86</v>
      </c>
      <c r="G25" s="78" t="s">
        <v>86</v>
      </c>
      <c r="H25" s="73">
        <v>102</v>
      </c>
      <c r="I25" s="74">
        <v>102</v>
      </c>
      <c r="J25" s="75">
        <v>102</v>
      </c>
      <c r="K25" s="72">
        <f t="shared" si="0"/>
        <v>1020</v>
      </c>
    </row>
    <row r="26" spans="1:11">
      <c r="A26" s="62"/>
      <c r="B26" s="63"/>
      <c r="C26" s="79"/>
      <c r="D26" s="79"/>
      <c r="E26" s="76"/>
      <c r="F26" s="77"/>
      <c r="G26" s="78"/>
      <c r="H26" s="73"/>
      <c r="I26" s="74"/>
      <c r="J26" s="75"/>
      <c r="K26" s="72"/>
    </row>
    <row r="27" spans="1:11">
      <c r="A27" s="62"/>
      <c r="B27" s="63"/>
      <c r="C27" s="79"/>
      <c r="D27" s="79"/>
      <c r="E27" s="76"/>
      <c r="F27" s="77"/>
      <c r="G27" s="78"/>
      <c r="H27" s="73"/>
      <c r="I27" s="74"/>
      <c r="J27" s="75"/>
      <c r="K27" s="72"/>
    </row>
    <row r="28" spans="1:11">
      <c r="A28" s="62"/>
      <c r="B28" s="63"/>
      <c r="C28" s="79"/>
      <c r="D28" s="79"/>
      <c r="E28" s="76"/>
      <c r="F28" s="77"/>
      <c r="G28" s="78"/>
      <c r="H28" s="73"/>
      <c r="I28" s="74"/>
      <c r="J28" s="75"/>
      <c r="K28" s="72"/>
    </row>
    <row r="29" spans="1:11">
      <c r="A29" s="62"/>
      <c r="B29" s="63"/>
      <c r="C29" s="79"/>
      <c r="D29" s="79"/>
      <c r="E29" s="76"/>
      <c r="F29" s="77"/>
      <c r="G29" s="78"/>
      <c r="H29" s="73"/>
      <c r="I29" s="74"/>
      <c r="J29" s="75"/>
      <c r="K29" s="72"/>
    </row>
    <row r="30" spans="1:11">
      <c r="A30" s="62"/>
      <c r="B30" s="63"/>
      <c r="C30" s="79"/>
      <c r="D30" s="79"/>
      <c r="E30" s="76"/>
      <c r="F30" s="77"/>
      <c r="G30" s="78"/>
      <c r="H30" s="73"/>
      <c r="I30" s="74"/>
      <c r="J30" s="75"/>
      <c r="K30" s="72"/>
    </row>
    <row r="31" spans="1:11" ht="15" customHeight="1">
      <c r="A31" s="80" t="s">
        <v>26</v>
      </c>
      <c r="B31" s="81"/>
      <c r="C31" s="81"/>
      <c r="D31" s="82"/>
      <c r="E31" s="83" t="s">
        <v>27</v>
      </c>
      <c r="F31" s="84"/>
      <c r="G31" s="84"/>
      <c r="H31" s="84"/>
      <c r="I31" s="84"/>
      <c r="J31" s="84"/>
      <c r="K31" s="85"/>
    </row>
    <row r="32" spans="1:11" ht="27" customHeight="1">
      <c r="A32" s="86" t="s">
        <v>87</v>
      </c>
      <c r="B32" s="86"/>
      <c r="C32" s="86"/>
      <c r="D32" s="86"/>
      <c r="E32" s="87"/>
      <c r="F32" s="88"/>
      <c r="G32" s="88"/>
      <c r="H32" s="88"/>
      <c r="I32" s="88"/>
      <c r="J32" s="88"/>
      <c r="K32" s="89"/>
    </row>
    <row r="33" spans="1:11">
      <c r="A33" s="90" t="s">
        <v>88</v>
      </c>
      <c r="B33" s="91"/>
      <c r="C33" s="91"/>
      <c r="D33" s="91"/>
      <c r="E33" s="91"/>
      <c r="F33" s="91"/>
      <c r="G33" s="92"/>
      <c r="H33" s="93" t="s">
        <v>19</v>
      </c>
      <c r="I33" s="94"/>
      <c r="J33" s="94"/>
      <c r="K33" s="95">
        <f>SUM(K11:K30)</f>
        <v>4260.34</v>
      </c>
    </row>
    <row r="34" spans="1:11" ht="15" customHeight="1">
      <c r="A34" s="96" t="s">
        <v>89</v>
      </c>
      <c r="B34" s="97"/>
      <c r="C34" s="97"/>
      <c r="D34" s="97"/>
      <c r="E34" s="97"/>
      <c r="F34" s="97"/>
      <c r="G34" s="98"/>
      <c r="H34" s="93"/>
      <c r="I34" s="94"/>
      <c r="J34" s="94"/>
      <c r="K34" s="95"/>
    </row>
    <row r="35" spans="1:11" ht="15" customHeight="1">
      <c r="A35" s="99" t="s">
        <v>28</v>
      </c>
      <c r="B35" s="100"/>
      <c r="C35" s="100"/>
      <c r="D35" s="100"/>
      <c r="E35" s="100"/>
      <c r="F35" s="100"/>
      <c r="G35" s="101"/>
      <c r="H35" s="102"/>
      <c r="I35" s="103"/>
      <c r="J35" s="103"/>
      <c r="K35" s="95"/>
    </row>
    <row r="36" spans="1:11" ht="15" customHeight="1">
      <c r="A36" s="99" t="s">
        <v>29</v>
      </c>
      <c r="B36" s="100"/>
      <c r="C36" s="100"/>
      <c r="D36" s="100"/>
      <c r="E36" s="100"/>
      <c r="F36" s="100"/>
      <c r="G36" s="101"/>
      <c r="H36" s="102"/>
      <c r="I36" s="103"/>
      <c r="J36" s="103"/>
      <c r="K36" s="95"/>
    </row>
    <row r="37" spans="1:11" ht="15" customHeight="1">
      <c r="A37" s="99" t="s">
        <v>30</v>
      </c>
      <c r="B37" s="100"/>
      <c r="C37" s="100"/>
      <c r="D37" s="100"/>
      <c r="E37" s="100"/>
      <c r="F37" s="100"/>
      <c r="G37" s="101"/>
      <c r="H37" s="102"/>
      <c r="I37" s="103"/>
      <c r="J37" s="103"/>
      <c r="K37" s="95"/>
    </row>
    <row r="38" spans="1:11">
      <c r="A38" s="104" t="s">
        <v>31</v>
      </c>
      <c r="B38" s="105"/>
      <c r="C38" s="105"/>
      <c r="D38" s="106" t="s">
        <v>32</v>
      </c>
      <c r="E38" s="107" t="s">
        <v>33</v>
      </c>
      <c r="F38" s="107"/>
      <c r="G38" s="108" t="s">
        <v>34</v>
      </c>
      <c r="H38" s="109" t="s">
        <v>32</v>
      </c>
      <c r="I38" s="109"/>
      <c r="J38" s="109"/>
      <c r="K38" s="108" t="s">
        <v>33</v>
      </c>
    </row>
    <row r="39" spans="1:11">
      <c r="A39" s="110"/>
      <c r="B39" s="111"/>
      <c r="C39" s="111"/>
      <c r="D39" s="112"/>
      <c r="E39" s="110"/>
      <c r="F39" s="110"/>
      <c r="G39" s="113"/>
      <c r="H39" s="114"/>
      <c r="I39" s="114"/>
      <c r="J39" s="114"/>
      <c r="K39" s="115"/>
    </row>
    <row r="40" spans="1:11">
      <c r="A40" s="110"/>
      <c r="B40" s="111"/>
      <c r="C40" s="111"/>
      <c r="D40" s="116"/>
      <c r="E40" s="110"/>
      <c r="F40" s="110"/>
      <c r="G40" s="113"/>
      <c r="H40" s="114"/>
      <c r="I40" s="114"/>
      <c r="J40" s="114"/>
      <c r="K40" s="117"/>
    </row>
    <row r="41" spans="1:11">
      <c r="A41" s="118"/>
      <c r="B41" s="119"/>
      <c r="C41" s="119"/>
      <c r="D41" s="120"/>
      <c r="E41" s="118"/>
      <c r="F41" s="118"/>
      <c r="G41" s="121"/>
      <c r="H41" s="122" t="s">
        <v>35</v>
      </c>
      <c r="I41" s="122"/>
      <c r="J41" s="122"/>
      <c r="K41" s="123"/>
    </row>
    <row r="42" spans="1:11">
      <c r="A42" s="124"/>
      <c r="B42" s="125"/>
      <c r="C42" s="126"/>
      <c r="D42" s="125"/>
      <c r="E42" s="125"/>
      <c r="F42" s="125"/>
      <c r="G42" s="125"/>
      <c r="H42" s="127"/>
      <c r="I42" s="127"/>
      <c r="J42" s="127"/>
      <c r="K42" s="128"/>
    </row>
    <row r="43" spans="1:11">
      <c r="A43" s="129"/>
      <c r="B43" s="130"/>
      <c r="C43" s="131"/>
      <c r="D43" s="130"/>
      <c r="E43" s="130"/>
      <c r="F43" s="130"/>
      <c r="G43" s="130"/>
      <c r="H43" s="132"/>
      <c r="I43" s="132"/>
      <c r="J43" s="132"/>
      <c r="K43" s="133"/>
    </row>
    <row r="44" spans="1:11">
      <c r="A44" s="129"/>
      <c r="B44" s="130"/>
      <c r="C44" s="131"/>
      <c r="D44" s="130"/>
      <c r="E44" s="130"/>
      <c r="F44" s="130"/>
      <c r="G44" s="130"/>
      <c r="H44" s="132"/>
      <c r="I44" s="132"/>
      <c r="J44" s="132"/>
      <c r="K44" s="133"/>
    </row>
    <row r="45" spans="1:11">
      <c r="A45" s="134"/>
      <c r="B45" s="135"/>
      <c r="C45" s="135"/>
      <c r="D45" s="136"/>
      <c r="E45" s="136"/>
      <c r="F45" s="136"/>
      <c r="G45" s="136"/>
      <c r="H45" s="137"/>
      <c r="I45" s="137"/>
      <c r="J45" s="137"/>
      <c r="K45" s="138"/>
    </row>
    <row r="46" spans="1:11">
      <c r="A46" s="139" t="s">
        <v>36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>
      <c r="A47" s="142" t="s">
        <v>90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4"/>
    </row>
    <row r="48" spans="1:11">
      <c r="A48" s="145" t="s">
        <v>37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7"/>
    </row>
    <row r="49" spans="1:11">
      <c r="A49" s="129"/>
      <c r="B49" s="130"/>
      <c r="C49" s="130"/>
      <c r="D49" s="130"/>
      <c r="E49" s="148"/>
      <c r="F49" s="148"/>
      <c r="G49" s="130"/>
      <c r="H49" s="132"/>
      <c r="I49" s="132"/>
      <c r="J49" s="132"/>
      <c r="K49" s="133"/>
    </row>
    <row r="50" spans="1:11">
      <c r="A50" s="129"/>
      <c r="B50" s="130"/>
      <c r="C50" s="130"/>
      <c r="D50" s="130"/>
      <c r="E50" s="148"/>
      <c r="F50" s="148"/>
      <c r="G50" s="130"/>
      <c r="H50" s="132"/>
      <c r="I50" s="132"/>
      <c r="J50" s="132"/>
      <c r="K50" s="133"/>
    </row>
    <row r="51" spans="1:11">
      <c r="A51" s="129"/>
      <c r="B51" s="130"/>
      <c r="C51" s="130"/>
      <c r="D51" s="130"/>
      <c r="E51" s="148"/>
      <c r="F51" s="148"/>
      <c r="G51" s="130"/>
      <c r="H51" s="132"/>
      <c r="I51" s="132"/>
      <c r="J51" s="132"/>
      <c r="K51" s="133"/>
    </row>
    <row r="52" spans="1:11">
      <c r="A52" s="149" t="s">
        <v>38</v>
      </c>
      <c r="B52" s="150"/>
      <c r="C52" s="150"/>
      <c r="D52" s="150"/>
      <c r="E52" s="150"/>
      <c r="F52" s="150"/>
      <c r="G52" s="150" t="s">
        <v>39</v>
      </c>
      <c r="H52" s="150"/>
      <c r="I52" s="150"/>
      <c r="J52" s="150"/>
      <c r="K52" s="151"/>
    </row>
    <row r="53" spans="1:11">
      <c r="A53" s="152" t="s">
        <v>40</v>
      </c>
      <c r="B53" s="153"/>
      <c r="C53" s="153"/>
      <c r="D53" s="153"/>
      <c r="E53" s="153"/>
      <c r="F53" s="153"/>
      <c r="G53" s="153" t="s">
        <v>41</v>
      </c>
      <c r="H53" s="153"/>
      <c r="I53" s="153"/>
      <c r="J53" s="153"/>
      <c r="K53" s="154"/>
    </row>
    <row r="54" spans="1:11">
      <c r="A54" s="152" t="s">
        <v>42</v>
      </c>
      <c r="B54" s="153"/>
      <c r="C54" s="153"/>
      <c r="D54" s="153"/>
      <c r="E54" s="153"/>
      <c r="F54" s="153"/>
      <c r="G54" s="153" t="s">
        <v>43</v>
      </c>
      <c r="H54" s="153"/>
      <c r="I54" s="153"/>
      <c r="J54" s="153"/>
      <c r="K54" s="154"/>
    </row>
    <row r="55" spans="1:11">
      <c r="A55" s="152" t="s">
        <v>44</v>
      </c>
      <c r="B55" s="153"/>
      <c r="C55" s="153"/>
      <c r="D55" s="153"/>
      <c r="E55" s="153"/>
      <c r="F55" s="153"/>
      <c r="G55" s="155"/>
      <c r="H55" s="156"/>
      <c r="I55" s="157"/>
      <c r="J55" s="156"/>
      <c r="K55" s="158"/>
    </row>
    <row r="56" spans="1:11">
      <c r="A56" s="164" t="s">
        <v>45</v>
      </c>
      <c r="B56" s="165"/>
      <c r="C56" s="165"/>
      <c r="D56" s="165"/>
      <c r="E56" s="165"/>
      <c r="F56" s="165" t="s">
        <v>46</v>
      </c>
      <c r="H56" s="165"/>
      <c r="I56" s="165"/>
      <c r="J56" s="165"/>
      <c r="K56" s="166"/>
    </row>
    <row r="57" spans="1:11" ht="15" customHeight="1">
      <c r="A57" s="159" t="s">
        <v>47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1"/>
    </row>
    <row r="58" spans="1:11">
      <c r="A58" s="162" t="s">
        <v>48</v>
      </c>
      <c r="B58" s="162"/>
      <c r="C58" s="162"/>
      <c r="D58" s="162"/>
      <c r="E58" s="162"/>
      <c r="F58" s="162"/>
      <c r="G58" s="162" t="s">
        <v>49</v>
      </c>
      <c r="H58" s="162"/>
      <c r="I58" s="162"/>
      <c r="J58" s="162"/>
      <c r="K58" s="162"/>
    </row>
    <row r="59" spans="1:1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  <row r="62" spans="1:1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</row>
  </sheetData>
  <mergeCells count="95">
    <mergeCell ref="A57:K57"/>
    <mergeCell ref="A58:F58"/>
    <mergeCell ref="G58:K58"/>
    <mergeCell ref="A59:F62"/>
    <mergeCell ref="G59:K62"/>
    <mergeCell ref="A47:K47"/>
    <mergeCell ref="A48:K48"/>
    <mergeCell ref="A52:F52"/>
    <mergeCell ref="G52:K52"/>
    <mergeCell ref="A53:F53"/>
    <mergeCell ref="G53:K53"/>
    <mergeCell ref="H38:J38"/>
    <mergeCell ref="A39:C39"/>
    <mergeCell ref="E39:F39"/>
    <mergeCell ref="H39:J39"/>
    <mergeCell ref="A40:C40"/>
    <mergeCell ref="E40:F40"/>
    <mergeCell ref="H40:J40"/>
    <mergeCell ref="H30:J30"/>
    <mergeCell ref="A31:D31"/>
    <mergeCell ref="E31:K32"/>
    <mergeCell ref="A32:D32"/>
    <mergeCell ref="A33:G33"/>
    <mergeCell ref="H33:J33"/>
    <mergeCell ref="E25:G25"/>
    <mergeCell ref="H25:J25"/>
    <mergeCell ref="E26:G26"/>
    <mergeCell ref="H26:J26"/>
    <mergeCell ref="E27:G27"/>
    <mergeCell ref="H27:J27"/>
    <mergeCell ref="E19:G19"/>
    <mergeCell ref="H19:J19"/>
    <mergeCell ref="E20:G20"/>
    <mergeCell ref="H20:J20"/>
    <mergeCell ref="E21:G21"/>
    <mergeCell ref="H21:J21"/>
    <mergeCell ref="H12:J12"/>
    <mergeCell ref="E13:G13"/>
    <mergeCell ref="H13:J13"/>
    <mergeCell ref="E14:G14"/>
    <mergeCell ref="H14:J14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A54:F54"/>
    <mergeCell ref="G54:K54"/>
    <mergeCell ref="A55:F55"/>
    <mergeCell ref="H42:J42"/>
    <mergeCell ref="A45:C45"/>
    <mergeCell ref="A46:K46"/>
    <mergeCell ref="A41:C41"/>
    <mergeCell ref="E41:F41"/>
    <mergeCell ref="H41:J41"/>
    <mergeCell ref="A37:G37"/>
    <mergeCell ref="A38:C38"/>
    <mergeCell ref="E38:F38"/>
    <mergeCell ref="A34:G34"/>
    <mergeCell ref="H34:J34"/>
    <mergeCell ref="A35:G35"/>
    <mergeCell ref="A36:G36"/>
    <mergeCell ref="E29:G29"/>
    <mergeCell ref="H29:J29"/>
    <mergeCell ref="E30:G30"/>
    <mergeCell ref="E28:G28"/>
    <mergeCell ref="H28:J28"/>
    <mergeCell ref="E23:G23"/>
    <mergeCell ref="H23:J23"/>
    <mergeCell ref="E24:G24"/>
    <mergeCell ref="H24:J24"/>
    <mergeCell ref="E22:G22"/>
    <mergeCell ref="H22:J22"/>
    <mergeCell ref="E17:G17"/>
    <mergeCell ref="H17:J17"/>
    <mergeCell ref="E18:G18"/>
    <mergeCell ref="H18:J18"/>
    <mergeCell ref="E16:G16"/>
    <mergeCell ref="H16:J16"/>
    <mergeCell ref="E11:G11"/>
    <mergeCell ref="H11:J11"/>
    <mergeCell ref="E12:G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2021-12-01T21:21:24Z</dcterms:modified>
</cp:coreProperties>
</file>