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27BB0F66-15FA-4E2C-AC51-B2C7311E9B85}" xr6:coauthVersionLast="45" xr6:coauthVersionMax="45" xr10:uidLastSave="{00000000-0000-0000-0000-000000000000}"/>
  <bookViews>
    <workbookView xWindow="-120" yWindow="-120" windowWidth="20730" windowHeight="11160" xr2:uid="{E3551D9F-0AA0-4E1E-AD29-95AB143ECC69}"/>
  </bookViews>
  <sheets>
    <sheet name="LG-80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 s="1"/>
</calcChain>
</file>

<file path=xl/sharedStrings.xml><?xml version="1.0" encoding="utf-8"?>
<sst xmlns="http://schemas.openxmlformats.org/spreadsheetml/2006/main" count="44" uniqueCount="41">
  <si>
    <t>AUTORIDAD MARÍTIMA PORTUARIA</t>
  </si>
  <si>
    <t>CONTRATO #18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</si>
  <si>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</si>
  <si>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</si>
  <si>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</si>
  <si>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</si>
  <si>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02 de diciembre de 2020.</t>
  </si>
  <si>
    <t>N° ORDEN</t>
  </si>
  <si>
    <t xml:space="preserve"> LG-80- 2020</t>
  </si>
  <si>
    <t>NOMBRE DE LA PERSONA NATURAL O JURÍDICA SUMINISTRANTE</t>
  </si>
  <si>
    <t xml:space="preserve">NIT </t>
  </si>
  <si>
    <t>OPERADORES LOGÍSTICOS, RANSA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</si>
  <si>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</si>
  <si>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</si>
  <si>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</si>
  <si>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</si>
  <si>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</si>
  <si>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</si>
  <si>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</si>
  <si>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>UNIDADES</t>
  </si>
  <si>
    <t>Digitalización de documentos.</t>
  </si>
  <si>
    <t xml:space="preserve">61403 DERECHOS DE PROPIEDAD INTELECTUAL </t>
  </si>
  <si>
    <t xml:space="preserve">Plataforma informativa para administración de información digitalizada. </t>
  </si>
  <si>
    <t>TOTAL US$:</t>
  </si>
  <si>
    <t>TOTAL EN LETRAS</t>
  </si>
  <si>
    <t>SIETE MIL NOVESCIENTOS CINCUENTA Y CINCO 02/100 DOLARES DE LOS ESTADOS UNIDOS DE AMERICA.</t>
  </si>
  <si>
    <t>OBSERVACIONES</t>
  </si>
  <si>
    <t>FECHA DE ENTREGA</t>
  </si>
  <si>
    <t xml:space="preserve">Dos meses despúes de haber entregado la orden de inicio. </t>
  </si>
  <si>
    <t>LUGAR DE ENTREGA</t>
  </si>
  <si>
    <t>FIRMA DEL TITULAR O DESIGNADO</t>
  </si>
  <si>
    <t>RESOLUCION DEL CONSEJO DIRECTIVO 122/2020 SESION 48</t>
  </si>
  <si>
    <t>Firma Jefa UACI</t>
  </si>
  <si>
    <t>DATOS DEL ADMINISTRADOR DE CONTRATO</t>
  </si>
  <si>
    <t>NOMBRE</t>
  </si>
  <si>
    <t xml:space="preserve">Saúl Avelar 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</si>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</sst>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B775A84-8E35-4F56-B4F2-7127EE34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EBFB6D1-25D0-432F-B2B2-DDA44C5B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2648-5C61-4636-A00A-700B8BC9EBE6}">
  <sheetPr>
    <pageSetUpPr fitToPage="1"/>
  </sheetPr>
  <dimension ref="A1:K54"/>
  <sheetViews>
    <sheetView tabSelected="1" workbookViewId="0">
      <selection activeCell="N20" sqref="N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0.75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3600</v>
      </c>
      <c r="I29" s="66"/>
      <c r="J29" s="67">
        <v>3600</v>
      </c>
      <c r="K29" s="68"/>
    </row>
    <row r="30" spans="1:11" ht="34.5" customHeight="1" x14ac:dyDescent="0.25">
      <c r="A30" s="56" t="s">
        <v>21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</row>
    <row r="31" spans="1:11" ht="60.75" customHeight="1" x14ac:dyDescent="0.25">
      <c r="A31" s="59">
        <v>1</v>
      </c>
      <c r="B31" s="60" t="s">
        <v>19</v>
      </c>
      <c r="C31" s="61"/>
      <c r="D31" s="62" t="s">
        <v>22</v>
      </c>
      <c r="E31" s="63"/>
      <c r="F31" s="63"/>
      <c r="G31" s="64"/>
      <c r="H31" s="65">
        <v>4355.0200000000004</v>
      </c>
      <c r="I31" s="66"/>
      <c r="J31" s="67">
        <f>H31</f>
        <v>4355.0200000000004</v>
      </c>
      <c r="K31" s="68"/>
    </row>
    <row r="32" spans="1:11" ht="15" customHeight="1" x14ac:dyDescent="0.25">
      <c r="A32" s="69" t="s">
        <v>23</v>
      </c>
      <c r="B32" s="70"/>
      <c r="C32" s="70"/>
      <c r="D32" s="70"/>
      <c r="E32" s="70"/>
      <c r="F32" s="70"/>
      <c r="G32" s="70"/>
      <c r="H32" s="70"/>
      <c r="I32" s="71"/>
      <c r="J32" s="72">
        <f>J31+J29</f>
        <v>7955.02</v>
      </c>
      <c r="K32" s="73"/>
    </row>
    <row r="33" spans="1:11" ht="15.75" customHeight="1" x14ac:dyDescent="0.25">
      <c r="A33" s="74"/>
      <c r="B33" s="75"/>
      <c r="C33" s="75"/>
      <c r="D33" s="75"/>
      <c r="E33" s="75"/>
      <c r="F33" s="75"/>
      <c r="G33" s="75"/>
      <c r="H33" s="75"/>
      <c r="I33" s="76"/>
      <c r="J33" s="77"/>
      <c r="K33" s="78"/>
    </row>
    <row r="34" spans="1:11" ht="15" customHeight="1" x14ac:dyDescent="0.25">
      <c r="A34" s="29" t="s">
        <v>24</v>
      </c>
      <c r="B34" s="30"/>
      <c r="C34" s="79" t="s">
        <v>25</v>
      </c>
      <c r="D34" s="80"/>
      <c r="E34" s="80"/>
      <c r="F34" s="80"/>
      <c r="G34" s="80"/>
      <c r="H34" s="80"/>
      <c r="I34" s="80"/>
      <c r="J34" s="80"/>
      <c r="K34" s="81"/>
    </row>
    <row r="35" spans="1:11" x14ac:dyDescent="0.25">
      <c r="A35" s="34"/>
      <c r="B35" s="35"/>
      <c r="C35" s="82"/>
      <c r="D35" s="83"/>
      <c r="E35" s="83"/>
      <c r="F35" s="83"/>
      <c r="G35" s="83"/>
      <c r="H35" s="83"/>
      <c r="I35" s="83"/>
      <c r="J35" s="83"/>
      <c r="K35" s="84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26</v>
      </c>
      <c r="B37" s="30"/>
      <c r="C37" s="19"/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0.75" customHeight="1" x14ac:dyDescent="0.25">
      <c r="A39" s="49"/>
      <c r="B39" s="85"/>
      <c r="C39" s="86"/>
      <c r="D39" s="87"/>
      <c r="E39" s="87"/>
      <c r="F39" s="87"/>
      <c r="G39" s="87"/>
      <c r="H39" s="87"/>
      <c r="I39" s="87"/>
      <c r="J39" s="87"/>
      <c r="K39" s="88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28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29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89" t="s">
        <v>30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1" ht="38.25" customHeight="1" x14ac:dyDescent="0.25">
      <c r="A46" s="92" t="s">
        <v>31</v>
      </c>
      <c r="B46" s="92"/>
      <c r="C46" s="92"/>
      <c r="D46" s="92"/>
      <c r="E46" s="92"/>
      <c r="F46" s="92"/>
      <c r="G46" s="92"/>
      <c r="H46" s="92"/>
      <c r="I46" s="92"/>
      <c r="J46" s="27" t="s">
        <v>32</v>
      </c>
      <c r="K46" s="93"/>
    </row>
    <row r="47" spans="1:11" x14ac:dyDescent="0.25">
      <c r="A47" s="39" t="s">
        <v>33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34</v>
      </c>
      <c r="B48" s="30"/>
      <c r="C48" s="94" t="s">
        <v>35</v>
      </c>
      <c r="D48" s="95"/>
      <c r="E48" s="95"/>
      <c r="F48" s="95"/>
      <c r="G48" s="95"/>
      <c r="H48" s="95"/>
      <c r="I48" s="95"/>
      <c r="J48" s="95"/>
      <c r="K48" s="96"/>
    </row>
    <row r="49" spans="1:11" x14ac:dyDescent="0.25">
      <c r="A49" s="34"/>
      <c r="B49" s="35"/>
      <c r="C49" s="97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52" t="s">
        <v>36</v>
      </c>
      <c r="B50" s="100">
        <v>25919000</v>
      </c>
      <c r="C50" s="101"/>
      <c r="D50" s="52" t="s">
        <v>37</v>
      </c>
      <c r="E50" s="100">
        <v>25919019</v>
      </c>
      <c r="F50" s="101"/>
      <c r="G50" s="17" t="s">
        <v>38</v>
      </c>
      <c r="H50" s="18"/>
      <c r="I50" s="102" t="s">
        <v>39</v>
      </c>
      <c r="J50" s="103"/>
      <c r="K50" s="104"/>
    </row>
    <row r="51" spans="1:11" ht="11.25" customHeight="1" x14ac:dyDescent="0.25">
      <c r="A51" s="54"/>
      <c r="B51" s="105"/>
      <c r="C51" s="106"/>
      <c r="D51" s="54"/>
      <c r="E51" s="105"/>
      <c r="F51" s="106"/>
      <c r="G51" s="22"/>
      <c r="H51" s="23"/>
      <c r="I51" s="107"/>
      <c r="J51" s="108"/>
      <c r="K51" s="109"/>
    </row>
    <row r="52" spans="1:11" ht="15" customHeight="1" x14ac:dyDescent="0.25">
      <c r="A52" s="110" t="s">
        <v>40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2">
    <mergeCell ref="A52:K52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1:B42"/>
    <mergeCell ref="C41:K42"/>
    <mergeCell ref="A43:B44"/>
    <mergeCell ref="C43:K44"/>
    <mergeCell ref="A45:K45"/>
    <mergeCell ref="A46:I46"/>
    <mergeCell ref="A32:I33"/>
    <mergeCell ref="J32:K33"/>
    <mergeCell ref="A34:B35"/>
    <mergeCell ref="C34:K35"/>
    <mergeCell ref="A37:B40"/>
    <mergeCell ref="C37:K40"/>
    <mergeCell ref="A28:K28"/>
    <mergeCell ref="D29:G29"/>
    <mergeCell ref="H29:I29"/>
    <mergeCell ref="J29:K29"/>
    <mergeCell ref="A30:K30"/>
    <mergeCell ref="D31:G31"/>
    <mergeCell ref="H31:I31"/>
    <mergeCell ref="J31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E4B4EC73-1C27-49B7-ABDC-21F1F8746AF4}"/>
    <hyperlink ref="I50" r:id="rId2" xr:uid="{F1BCD151-A061-4EAB-8A6A-B28EDE6AE884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LG-80-2020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2021-01-11T16:09:19Z</dcterms:created>
  <dcterms:modified xsi:type="dcterms:W3CDTF">2021-01-11T16:09:43Z</dcterms:modified>
</cp:coreProperties>
</file>