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93B7D60B-41ED-4B41-A9A0-2D1F3FD6D614}" xr6:coauthVersionLast="45" xr6:coauthVersionMax="45" xr10:uidLastSave="{00000000-0000-0000-0000-000000000000}"/>
  <bookViews>
    <workbookView xWindow="-120" yWindow="-120" windowWidth="20730" windowHeight="11160" xr2:uid="{25761F53-49F0-47E8-A51D-60512594E9F0}"/>
  </bookViews>
  <sheets>
    <sheet name="LG-61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5" i="1" s="1"/>
  <c r="J32" i="1"/>
  <c r="J31" i="1"/>
  <c r="J30" i="1"/>
  <c r="J29" i="1"/>
</calcChain>
</file>

<file path=xl/sharedStrings.xml><?xml version="1.0" encoding="utf-8"?>
<sst xmlns="http://schemas.openxmlformats.org/spreadsheetml/2006/main" count="48" uniqueCount="43">
  <si>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</si>
  <si>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</si>
  <si>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</si>
  <si>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</si>
  <si>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</si>
  <si>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22 de octubre de 2020.</t>
  </si>
  <si>
    <t>N° ORDEN</t>
  </si>
  <si>
    <t xml:space="preserve"> LG-61- 2020</t>
  </si>
  <si>
    <t>NOMBRE DE LA PERSONA NATURAL O JURÍDICA SUMINISTRANTE</t>
  </si>
  <si>
    <t xml:space="preserve">NIT </t>
  </si>
  <si>
    <t xml:space="preserve">CERRAJERIA Y LUBRICENTRO AMERICAN SERVICE,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</si>
  <si>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</si>
  <si>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</si>
  <si>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</si>
  <si>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</si>
  <si>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</si>
  <si>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</si>
  <si>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</si>
  <si>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>UNIDADES</t>
  </si>
  <si>
    <t xml:space="preserve">Chapas nuevas </t>
  </si>
  <si>
    <t xml:space="preserve">UNIDADES </t>
  </si>
  <si>
    <t xml:space="preserve">Hechaduras de llaves </t>
  </si>
  <si>
    <t>Duplicados de llaves</t>
  </si>
  <si>
    <t xml:space="preserve">Apertura de cajas enllavadas </t>
  </si>
  <si>
    <t xml:space="preserve">54301 MANTENIMIENTO Y REPARACIONES DE BIENES MUEBLES  </t>
  </si>
  <si>
    <t xml:space="preserve">Reparaciones </t>
  </si>
  <si>
    <t>TOTAL US$:</t>
  </si>
  <si>
    <t>TOTAL EN LETRAS</t>
  </si>
  <si>
    <t>CUATROSCIENTOS VEINTE 26/100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</si>
  <si>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</si>
  <si>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</si>
  <si>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</si>
  <si>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</si>
  <si>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</si>
  <si>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</si>
  <si>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</si>
  <si>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</si>
  <si>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>Yanira Díaz</t>
  </si>
  <si>
    <t>TELÉFONO</t>
  </si>
  <si>
    <t>FAX</t>
  </si>
  <si>
    <t>CORREO ELECTRÓNICO</t>
  </si>
  <si>
    <t>ydiaz@amp.gob.sv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</si>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</sst>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6B4436B-F942-4E88-B49F-D7D72601A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24742AA-51D4-44D8-82CA-71D7FB318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dia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A88C-DC0A-4F6A-8061-09D950E295F5}">
  <sheetPr>
    <pageSetUpPr fitToPage="1"/>
  </sheetPr>
  <dimension ref="A1:K57"/>
  <sheetViews>
    <sheetView tabSelected="1" workbookViewId="0">
      <selection activeCell="M18" sqref="M18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3</v>
      </c>
      <c r="B29" s="60" t="s">
        <v>18</v>
      </c>
      <c r="C29" s="61"/>
      <c r="D29" s="62" t="s">
        <v>19</v>
      </c>
      <c r="E29" s="63"/>
      <c r="F29" s="63"/>
      <c r="G29" s="64"/>
      <c r="H29" s="65">
        <v>28.25</v>
      </c>
      <c r="I29" s="66"/>
      <c r="J29" s="67">
        <f>H29*3</f>
        <v>84.75</v>
      </c>
      <c r="K29" s="68"/>
    </row>
    <row r="30" spans="1:11" ht="27.75" customHeight="1" x14ac:dyDescent="0.25">
      <c r="A30" s="69">
        <v>10</v>
      </c>
      <c r="B30" s="60" t="s">
        <v>20</v>
      </c>
      <c r="C30" s="61"/>
      <c r="D30" s="62" t="s">
        <v>21</v>
      </c>
      <c r="E30" s="63"/>
      <c r="F30" s="63"/>
      <c r="G30" s="64"/>
      <c r="H30" s="65">
        <v>11.3</v>
      </c>
      <c r="I30" s="66"/>
      <c r="J30" s="67">
        <f>H30*A30</f>
        <v>113</v>
      </c>
      <c r="K30" s="68"/>
    </row>
    <row r="31" spans="1:11" ht="27.75" customHeight="1" x14ac:dyDescent="0.25">
      <c r="A31" s="69">
        <v>6</v>
      </c>
      <c r="B31" s="60" t="s">
        <v>20</v>
      </c>
      <c r="C31" s="61"/>
      <c r="D31" s="62" t="s">
        <v>22</v>
      </c>
      <c r="E31" s="63"/>
      <c r="F31" s="63"/>
      <c r="G31" s="64"/>
      <c r="H31" s="65">
        <v>2.2599999999999998</v>
      </c>
      <c r="I31" s="66"/>
      <c r="J31" s="67">
        <f>H31*6</f>
        <v>13.559999999999999</v>
      </c>
      <c r="K31" s="68"/>
    </row>
    <row r="32" spans="1:11" ht="27.75" customHeight="1" x14ac:dyDescent="0.25">
      <c r="A32" s="69">
        <v>5</v>
      </c>
      <c r="B32" s="60" t="s">
        <v>20</v>
      </c>
      <c r="C32" s="61"/>
      <c r="D32" s="62" t="s">
        <v>23</v>
      </c>
      <c r="E32" s="63"/>
      <c r="F32" s="63"/>
      <c r="G32" s="64"/>
      <c r="H32" s="65">
        <v>35.01</v>
      </c>
      <c r="I32" s="66"/>
      <c r="J32" s="67">
        <f>H32*5</f>
        <v>175.04999999999998</v>
      </c>
      <c r="K32" s="68"/>
    </row>
    <row r="33" spans="1:11" ht="27.75" customHeight="1" x14ac:dyDescent="0.25">
      <c r="A33" s="56" t="s">
        <v>24</v>
      </c>
      <c r="B33" s="57"/>
      <c r="C33" s="57"/>
      <c r="D33" s="57"/>
      <c r="E33" s="57"/>
      <c r="F33" s="57"/>
      <c r="G33" s="57"/>
      <c r="H33" s="57"/>
      <c r="I33" s="57"/>
      <c r="J33" s="57"/>
      <c r="K33" s="58"/>
    </row>
    <row r="34" spans="1:11" ht="32.25" customHeight="1" x14ac:dyDescent="0.25">
      <c r="A34" s="69">
        <v>3</v>
      </c>
      <c r="B34" s="60" t="s">
        <v>20</v>
      </c>
      <c r="C34" s="61"/>
      <c r="D34" s="62" t="s">
        <v>25</v>
      </c>
      <c r="E34" s="63"/>
      <c r="F34" s="63"/>
      <c r="G34" s="64"/>
      <c r="H34" s="65">
        <v>11.3</v>
      </c>
      <c r="I34" s="66"/>
      <c r="J34" s="67">
        <f>H34*3</f>
        <v>33.900000000000006</v>
      </c>
      <c r="K34" s="68"/>
    </row>
    <row r="35" spans="1:11" ht="15" customHeight="1" x14ac:dyDescent="0.25">
      <c r="A35" s="70" t="s">
        <v>26</v>
      </c>
      <c r="B35" s="71"/>
      <c r="C35" s="71"/>
      <c r="D35" s="71"/>
      <c r="E35" s="71"/>
      <c r="F35" s="71"/>
      <c r="G35" s="71"/>
      <c r="H35" s="71"/>
      <c r="I35" s="72"/>
      <c r="J35" s="73">
        <f>J34+J32+J31+J30+J29</f>
        <v>420.26</v>
      </c>
      <c r="K35" s="74"/>
    </row>
    <row r="36" spans="1:11" ht="15.75" customHeight="1" x14ac:dyDescent="0.25">
      <c r="A36" s="75"/>
      <c r="B36" s="76"/>
      <c r="C36" s="76"/>
      <c r="D36" s="76"/>
      <c r="E36" s="76"/>
      <c r="F36" s="76"/>
      <c r="G36" s="76"/>
      <c r="H36" s="76"/>
      <c r="I36" s="77"/>
      <c r="J36" s="78"/>
      <c r="K36" s="79"/>
    </row>
    <row r="37" spans="1:11" ht="15" customHeight="1" x14ac:dyDescent="0.25">
      <c r="A37" s="29" t="s">
        <v>27</v>
      </c>
      <c r="B37" s="30"/>
      <c r="C37" s="80" t="s">
        <v>28</v>
      </c>
      <c r="D37" s="81"/>
      <c r="E37" s="81"/>
      <c r="F37" s="81"/>
      <c r="G37" s="81"/>
      <c r="H37" s="81"/>
      <c r="I37" s="81"/>
      <c r="J37" s="81"/>
      <c r="K37" s="82"/>
    </row>
    <row r="38" spans="1:11" x14ac:dyDescent="0.25">
      <c r="A38" s="34"/>
      <c r="B38" s="35"/>
      <c r="C38" s="83"/>
      <c r="D38" s="84"/>
      <c r="E38" s="84"/>
      <c r="F38" s="84"/>
      <c r="G38" s="84"/>
      <c r="H38" s="84"/>
      <c r="I38" s="84"/>
      <c r="J38" s="84"/>
      <c r="K38" s="85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 x14ac:dyDescent="0.25">
      <c r="A40" s="29" t="s">
        <v>29</v>
      </c>
      <c r="B40" s="30"/>
      <c r="C40" s="19"/>
      <c r="D40" s="20"/>
      <c r="E40" s="20"/>
      <c r="F40" s="20"/>
      <c r="G40" s="20"/>
      <c r="H40" s="20"/>
      <c r="I40" s="20"/>
      <c r="J40" s="20"/>
      <c r="K40" s="21"/>
    </row>
    <row r="41" spans="1:11" ht="16.5" customHeight="1" x14ac:dyDescent="0.25">
      <c r="A41" s="49"/>
      <c r="B41" s="86"/>
      <c r="C41" s="87"/>
      <c r="D41" s="88"/>
      <c r="E41" s="88"/>
      <c r="F41" s="88"/>
      <c r="G41" s="88"/>
      <c r="H41" s="88"/>
      <c r="I41" s="88"/>
      <c r="J41" s="88"/>
      <c r="K41" s="89"/>
    </row>
    <row r="42" spans="1:11" ht="0.75" customHeight="1" x14ac:dyDescent="0.25">
      <c r="A42" s="49"/>
      <c r="B42" s="86"/>
      <c r="C42" s="87"/>
      <c r="D42" s="88"/>
      <c r="E42" s="88"/>
      <c r="F42" s="88"/>
      <c r="G42" s="88"/>
      <c r="H42" s="88"/>
      <c r="I42" s="88"/>
      <c r="J42" s="88"/>
      <c r="K42" s="89"/>
    </row>
    <row r="43" spans="1:11" ht="15" hidden="1" customHeight="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30</v>
      </c>
      <c r="B44" s="30"/>
      <c r="C44" s="19" t="s">
        <v>31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15" customHeight="1" x14ac:dyDescent="0.25">
      <c r="A46" s="29" t="s">
        <v>32</v>
      </c>
      <c r="B46" s="30"/>
      <c r="C46" s="19" t="s">
        <v>0</v>
      </c>
      <c r="D46" s="20"/>
      <c r="E46" s="20"/>
      <c r="F46" s="20"/>
      <c r="G46" s="20"/>
      <c r="H46" s="20"/>
      <c r="I46" s="20"/>
      <c r="J46" s="20"/>
      <c r="K46" s="21"/>
    </row>
    <row r="47" spans="1:11" x14ac:dyDescent="0.25">
      <c r="A47" s="34"/>
      <c r="B47" s="35"/>
      <c r="C47" s="24"/>
      <c r="D47" s="25"/>
      <c r="E47" s="25"/>
      <c r="F47" s="25"/>
      <c r="G47" s="25"/>
      <c r="H47" s="25"/>
      <c r="I47" s="25"/>
      <c r="J47" s="25"/>
      <c r="K47" s="26"/>
    </row>
    <row r="48" spans="1:11" ht="26.25" customHeight="1" x14ac:dyDescent="0.25">
      <c r="A48" s="90" t="s">
        <v>33</v>
      </c>
      <c r="B48" s="91"/>
      <c r="C48" s="91"/>
      <c r="D48" s="91"/>
      <c r="E48" s="91"/>
      <c r="F48" s="91"/>
      <c r="G48" s="91"/>
      <c r="H48" s="91"/>
      <c r="I48" s="91"/>
      <c r="J48" s="91"/>
      <c r="K48" s="92"/>
    </row>
    <row r="49" spans="1:11" ht="38.2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7" t="s">
        <v>34</v>
      </c>
      <c r="K49" s="93"/>
    </row>
    <row r="50" spans="1:11" x14ac:dyDescent="0.25">
      <c r="A50" s="39" t="s">
        <v>35</v>
      </c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5" customHeight="1" x14ac:dyDescent="0.25">
      <c r="A51" s="29" t="s">
        <v>36</v>
      </c>
      <c r="B51" s="30"/>
      <c r="C51" s="94" t="s">
        <v>37</v>
      </c>
      <c r="D51" s="95"/>
      <c r="E51" s="95"/>
      <c r="F51" s="95"/>
      <c r="G51" s="95"/>
      <c r="H51" s="95"/>
      <c r="I51" s="95"/>
      <c r="J51" s="95"/>
      <c r="K51" s="96"/>
    </row>
    <row r="52" spans="1:11" x14ac:dyDescent="0.25">
      <c r="A52" s="34"/>
      <c r="B52" s="35"/>
      <c r="C52" s="97"/>
      <c r="D52" s="98"/>
      <c r="E52" s="98"/>
      <c r="F52" s="98"/>
      <c r="G52" s="98"/>
      <c r="H52" s="98"/>
      <c r="I52" s="98"/>
      <c r="J52" s="98"/>
      <c r="K52" s="99"/>
    </row>
    <row r="53" spans="1:11" ht="15" customHeight="1" x14ac:dyDescent="0.25">
      <c r="A53" s="52" t="s">
        <v>38</v>
      </c>
      <c r="B53" s="100">
        <v>25919000</v>
      </c>
      <c r="C53" s="101"/>
      <c r="D53" s="52" t="s">
        <v>39</v>
      </c>
      <c r="E53" s="100">
        <v>25919019</v>
      </c>
      <c r="F53" s="101"/>
      <c r="G53" s="17" t="s">
        <v>40</v>
      </c>
      <c r="H53" s="18"/>
      <c r="I53" s="102" t="s">
        <v>41</v>
      </c>
      <c r="J53" s="103"/>
      <c r="K53" s="104"/>
    </row>
    <row r="54" spans="1:11" ht="11.25" customHeight="1" x14ac:dyDescent="0.25">
      <c r="A54" s="54"/>
      <c r="B54" s="105"/>
      <c r="C54" s="106"/>
      <c r="D54" s="54"/>
      <c r="E54" s="105"/>
      <c r="F54" s="106"/>
      <c r="G54" s="22"/>
      <c r="H54" s="23"/>
      <c r="I54" s="107"/>
      <c r="J54" s="108"/>
      <c r="K54" s="109"/>
    </row>
    <row r="55" spans="1:11" ht="15" customHeight="1" x14ac:dyDescent="0.25">
      <c r="A55" s="110" t="s">
        <v>42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spans="1:1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</sheetData>
  <mergeCells count="60">
    <mergeCell ref="A55:K55"/>
    <mergeCell ref="A53:A54"/>
    <mergeCell ref="B53:C54"/>
    <mergeCell ref="D53:D54"/>
    <mergeCell ref="E53:F54"/>
    <mergeCell ref="G53:H54"/>
    <mergeCell ref="I53:K54"/>
    <mergeCell ref="A46:B47"/>
    <mergeCell ref="C46:K47"/>
    <mergeCell ref="A48:K48"/>
    <mergeCell ref="A50:K50"/>
    <mergeCell ref="A51:B52"/>
    <mergeCell ref="C51:K52"/>
    <mergeCell ref="A37:B38"/>
    <mergeCell ref="C37:K38"/>
    <mergeCell ref="A40:B43"/>
    <mergeCell ref="C40:K43"/>
    <mergeCell ref="A44:B45"/>
    <mergeCell ref="C44:K45"/>
    <mergeCell ref="A33:K33"/>
    <mergeCell ref="D34:G34"/>
    <mergeCell ref="H34:I34"/>
    <mergeCell ref="J34:K34"/>
    <mergeCell ref="A35:I36"/>
    <mergeCell ref="J35:K36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5" r:id="rId1" display="https://www.atencionciudadana.sv/" xr:uid="{EE9E679C-90F7-40C6-A34A-5FFD960EFEC4}"/>
    <hyperlink ref="I53" r:id="rId2" xr:uid="{C385CC64-E15D-4E98-B14A-DAD7BCE51C3F}"/>
  </hyperlinks>
  <pageMargins left="0.7" right="0.7" top="0.75" bottom="0.75" header="0.3" footer="0.3"/>
  <pageSetup scale="69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LG-61-2020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2021-01-11T15:44:02Z</dcterms:created>
  <dcterms:modified xsi:type="dcterms:W3CDTF">2021-01-11T15:44:39Z</dcterms:modified>
</cp:coreProperties>
</file>