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io\Desktop\Procesos 2019 LG\01 Barriles\"/>
    </mc:Choice>
  </mc:AlternateContent>
  <bookViews>
    <workbookView xWindow="0" yWindow="0" windowWidth="20490" windowHeight="7050"/>
  </bookViews>
  <sheets>
    <sheet name="BARRILES (2)" sheetId="16" r:id="rId1"/>
    <sheet name="BARRILES" sheetId="15" r:id="rId2"/>
  </sheets>
  <definedNames>
    <definedName name="_xlnm.Print_Titles" localSheetId="1">BARRILES!$7:$20</definedName>
    <definedName name="_xlnm.Print_Titles" localSheetId="0">'BARRILES (2)'!$7:$20</definedName>
  </definedNames>
  <calcPr calcId="162913"/>
</workbook>
</file>

<file path=xl/calcChain.xml><?xml version="1.0" encoding="utf-8"?>
<calcChain xmlns="http://schemas.openxmlformats.org/spreadsheetml/2006/main">
  <c r="G26" i="16" l="1"/>
  <c r="G24" i="16"/>
  <c r="G25" i="16"/>
  <c r="G23" i="16"/>
  <c r="G23" i="15" l="1"/>
  <c r="G24" i="15" l="1"/>
</calcChain>
</file>

<file path=xl/sharedStrings.xml><?xml version="1.0" encoding="utf-8"?>
<sst xmlns="http://schemas.openxmlformats.org/spreadsheetml/2006/main" count="90" uniqueCount="53">
  <si>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</si>
  <si>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</si>
  <si>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</si>
  <si>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</si>
  <si>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</si>
  <si>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</si>
  <si>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</si>
  <si>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</si>
  <si>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</si>
  <si>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</si>
  <si>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</si>
  <si>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</si>
  <si>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</si>
  <si>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</si>
  <si>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</si>
  <si>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t>PRECIO UNITARIO</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</si>
  <si>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</si>
  <si>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</si>
  <si>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</si>
  <si>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</si>
  <si>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t>La Direccion General de Centros Penales, no se hace responsable de las facturas que NO se presenten la Unidad Secundaria Ejecutora Financiera (USEFI), dos semanas despues de haber recibido el Suministro de conformidad.</t>
  </si>
  <si>
    <t>7ª. Avenida Nte. Final Pje.03 Urb. Santa Adela S.S. Tel 2526-3615/3618</t>
  </si>
  <si>
    <t>UP:  06- ADMINISTRACION DEL SISTEMA PENITENCIARIO</t>
  </si>
  <si>
    <t>LT:   01- RECLUSION Y REHABILITACION</t>
  </si>
  <si>
    <t>Fecha estipulada para la entrega: _________________________</t>
  </si>
  <si>
    <r>
      <t xml:space="preserve">Atentamente solicito suministrar con cargo a la </t>
    </r>
    <r>
      <rPr>
        <b/>
        <sz val="9"/>
        <color theme="1"/>
        <rFont val="Cambria"/>
        <family val="1"/>
        <scheme val="major"/>
      </rPr>
      <t>DIRECCION GENERAL DE CENTROS PENALES,</t>
    </r>
    <r>
      <rPr>
        <sz val="9"/>
        <color theme="1"/>
        <rFont val="Cambria"/>
        <family val="1"/>
        <scheme val="major"/>
      </rPr>
      <t xml:space="preserve"> lo que a continuación se detalla:</t>
    </r>
  </si>
  <si>
    <r>
      <t xml:space="preserve">FACTURA A NOMBRE DE </t>
    </r>
    <r>
      <rPr>
        <b/>
        <sz val="9"/>
        <color theme="1"/>
        <rFont val="Cambria"/>
        <family val="1"/>
        <scheme val="major"/>
      </rPr>
      <t xml:space="preserve"> DIRECCION GENERAL DE CENTROS PENALES//NIT: 0614-010915-002-0</t>
    </r>
  </si>
  <si>
    <t>CLASIFICACION MIPYMES: PEQUEÑA EMPRESA</t>
  </si>
  <si>
    <r>
      <t>Los bienes y/o servicios deben ser entregados en:</t>
    </r>
    <r>
      <rPr>
        <b/>
        <sz val="9"/>
        <color theme="1"/>
        <rFont val="Cambria"/>
        <family val="1"/>
        <scheme val="major"/>
      </rPr>
      <t xml:space="preserve"> BODEGA GENERAL D.G.C.P</t>
    </r>
  </si>
  <si>
    <t>SEÑORES: VICTOR MANUEL HERNANDEZ QUINTEROS</t>
  </si>
  <si>
    <t>CLASIFICACION MIPYMES: MEDIANA EMPRESA</t>
  </si>
  <si>
    <t>NIT: 0906-040354-001-6</t>
  </si>
  <si>
    <t>No. NRC: 46504-6</t>
  </si>
  <si>
    <t>C/U</t>
  </si>
  <si>
    <t>BARRIL PLÁSTICO, ENVASE DE 80 LITROS CON GRIFO METÁLICO</t>
  </si>
  <si>
    <t>UN MIL TRESCIENTOS CATORCE 00/100 DOLARES EXACTOS</t>
  </si>
  <si>
    <t>TIEMPO DE ENTREGA: 30 DIAS HABILES</t>
  </si>
  <si>
    <r>
      <t xml:space="preserve">Unidad Requirente: </t>
    </r>
    <r>
      <rPr>
        <b/>
        <sz val="9"/>
        <color theme="1"/>
        <rFont val="Cambria"/>
        <family val="1"/>
        <scheme val="major"/>
      </rPr>
      <t>UNIDAD DE OPERACIONES</t>
    </r>
  </si>
  <si>
    <t>LAURA MONTERROSA</t>
  </si>
  <si>
    <t>SEÑORES: REAL INVERSIONES, LTDA. DE C.V.</t>
  </si>
  <si>
    <t>NIT: 0501-230611-101-5</t>
  </si>
  <si>
    <t>No. NRC: 210194-2</t>
  </si>
  <si>
    <t>TIEMPO DE ENTREGA: 30 DIAS CALENDARIO</t>
  </si>
  <si>
    <t>BARRIL PLÁSTICO DE 55 GALONES CON GRIFO</t>
  </si>
  <si>
    <t>BARRIL PLÁSTICO DE 120 LITROS CON GRIFOS</t>
  </si>
  <si>
    <t>TREINTA Y TRES MIL CUATROCIENTOS NOVENTA Y TRES 35/100 DOLARES EXACTOS</t>
  </si>
  <si>
    <t>Forma de pago: Crédito 30 días</t>
  </si>
  <si>
    <r>
      <t>ORDEN DE COMPRA DE BIENES y/o SERVICIOS DGCP</t>
    </r>
    <r>
      <rPr>
        <b/>
        <sz val="10"/>
        <color rgb="FFFF0000"/>
        <rFont val="Cambria"/>
        <family val="1"/>
        <scheme val="major"/>
      </rPr>
      <t xml:space="preserve"> </t>
    </r>
    <r>
      <rPr>
        <b/>
        <sz val="10"/>
        <color theme="1"/>
        <rFont val="Cambria"/>
        <family val="1"/>
        <scheme val="major"/>
      </rPr>
      <t>No. 007-CEGC DECRETO No.342</t>
    </r>
  </si>
  <si>
    <r>
      <t>ORDEN DE COMPRA DE BIENES y/o SERVICIOS DGCP</t>
    </r>
    <r>
      <rPr>
        <b/>
        <sz val="10"/>
        <color rgb="FFFF0000"/>
        <rFont val="Cambria"/>
        <family val="1"/>
        <scheme val="major"/>
      </rPr>
      <t xml:space="preserve"> </t>
    </r>
    <r>
      <rPr>
        <b/>
        <sz val="10"/>
        <color theme="1"/>
        <rFont val="Cambria"/>
        <family val="1"/>
        <scheme val="major"/>
      </rPr>
      <t>No. 008-CEGC DECRETO No.342</t>
    </r>
  </si>
  <si>
    <t>San Salvador,  22 de octubre de 2019</t>
  </si>
  <si>
    <t>JUSTIFICACION: SE NECESITA PARA SUMINISTRAR DE AGUA POTABLE A LOS PRIVADOS DE LIBERTAD EN DIVERSOS CENTROS PENALES, SE SOLICITA SER ENTREGADO PARCIALMENTE EN BODEGA GENERAL. DENTRO DEL PLAN CERO PLÁSTICO</t>
  </si>
  <si>
    <t>BARRIL PLÁSTICO, DE 55 GALONES SIN GRIFO</t>
  </si>
  <si>
    <t>Forma de pago: Crédito 60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</si>
</sst>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quot;$&quot;* #,##0.00_);_(&quot;$&quot;* \(#,##0.00\);_(&quot;$&quot;* &quot;-&quot;??_);_(@_)"/>
    <numFmt numFmtId="165" formatCode="_([$$-440A]* #,##0.00_);_([$$-440A]* \(#,##0.00\);_([$$-440A]* &quot;-&quot;??_);_(@_)"/>
  </numFmts>
  <fonts count="12" x14ac:knownFonts="1">
    <font>
      <sz val="11"/>
      <color theme="1"/>
      <name val="Calibri"/>
      <family val="2"/>
      <scheme val="minor"/>
    </font>
    <font>
      <b/>
      <u/>
      <sz val="10"/>
      <color theme="1"/>
      <name val="Cambria"/>
      <family val="1"/>
      <scheme val="major"/>
    </font>
    <font>
      <sz val="10"/>
      <color theme="1"/>
      <name val="Cambria"/>
      <family val="1"/>
      <scheme val="major"/>
    </font>
    <font>
      <b/>
      <sz val="10"/>
      <color theme="1"/>
      <name val="Cambria"/>
      <family val="1"/>
      <scheme val="major"/>
    </font>
    <font>
      <b/>
      <sz val="10"/>
      <color rgb="FFFF0000"/>
      <name val="Cambria"/>
      <family val="1"/>
      <scheme val="major"/>
    </font>
    <font>
      <b/>
      <sz val="9"/>
      <color theme="1"/>
      <name val="Cambria"/>
      <family val="1"/>
      <scheme val="major"/>
    </font>
    <font>
      <sz val="11"/>
      <color theme="1"/>
      <name val="Calibri"/>
      <family val="2"/>
      <scheme val="minor"/>
    </font>
    <font>
      <sz val="9"/>
      <color theme="1"/>
      <name val="Cambria"/>
      <family val="1"/>
      <scheme val="major"/>
    </font>
    <font>
      <b/>
      <sz val="9"/>
      <color rgb="FF000000"/>
      <name val="Cambria"/>
      <family val="1"/>
      <scheme val="major"/>
    </font>
    <font>
      <sz val="9"/>
      <name val="Cambria"/>
      <family val="1"/>
      <scheme val="major"/>
    </font>
    <font>
      <sz val="10"/>
      <name val="Cambria"/>
      <family val="1"/>
      <scheme val="major"/>
    </font>
    <font>
      <b/>
      <sz val="8"/>
      <color theme="1"/>
      <name val="Cambria"/>
      <family val="1"/>
      <scheme val="maj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39997558519241921"/>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6" fillId="0" borderId="0" applyFont="0" applyFill="0" applyBorder="0" applyAlignment="0" applyProtection="0"/>
  </cellStyleXfs>
  <cellXfs count="51">
    <xf numFmtId="0" fontId="0" fillId="0" borderId="0" xfId="0"/>
    <xf numFmtId="0" fontId="2" fillId="0" borderId="0" xfId="0" applyFont="1"/>
    <xf numFmtId="0" fontId="3" fillId="0" borderId="0" xfId="0" applyFont="1" applyAlignment="1">
      <alignment horizontal="justify" vertical="center"/>
    </xf>
    <xf numFmtId="0" fontId="7" fillId="0" borderId="0" xfId="0" applyFont="1"/>
    <xf numFmtId="0" fontId="5" fillId="0" borderId="0" xfId="0" applyFont="1" applyAlignment="1">
      <alignment vertical="center" wrapText="1"/>
    </xf>
    <xf numFmtId="0" fontId="5" fillId="0" borderId="0" xfId="0" applyFont="1" applyAlignment="1">
      <alignment vertical="center"/>
    </xf>
    <xf numFmtId="0" fontId="7" fillId="0" borderId="0" xfId="0" applyFont="1" applyAlignment="1">
      <alignment horizontal="justify" vertical="center"/>
    </xf>
    <xf numFmtId="0" fontId="5" fillId="4" borderId="1" xfId="0" applyFont="1" applyFill="1" applyBorder="1" applyAlignment="1">
      <alignment horizontal="center" vertical="center" wrapText="1"/>
    </xf>
    <xf numFmtId="0" fontId="7" fillId="2" borderId="0" xfId="0" applyFont="1" applyFill="1"/>
    <xf numFmtId="164" fontId="7"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5" fillId="0" borderId="0" xfId="0" applyFont="1" applyAlignment="1">
      <alignment horizontal="left" vertical="center" wrapText="1"/>
    </xf>
    <xf numFmtId="0" fontId="3" fillId="0" borderId="0" xfId="0" applyFont="1" applyAlignment="1">
      <alignment horizontal="center" vertical="center"/>
    </xf>
    <xf numFmtId="3" fontId="7" fillId="0" borderId="1" xfId="0" applyNumberFormat="1" applyFont="1" applyBorder="1" applyAlignment="1">
      <alignment horizontal="center" vertical="center" wrapText="1"/>
    </xf>
    <xf numFmtId="0" fontId="7" fillId="5" borderId="1" xfId="0" applyFont="1" applyFill="1" applyBorder="1" applyAlignment="1">
      <alignment horizontal="center" vertical="center" wrapText="1"/>
    </xf>
    <xf numFmtId="165" fontId="9" fillId="3" borderId="1" xfId="1" applyNumberFormat="1" applyFont="1" applyFill="1" applyBorder="1" applyAlignment="1" applyProtection="1">
      <alignment horizontal="center" vertical="center" wrapText="1"/>
      <protection locked="0"/>
    </xf>
    <xf numFmtId="164" fontId="5" fillId="2" borderId="1" xfId="0" applyNumberFormat="1" applyFont="1" applyFill="1" applyBorder="1" applyAlignment="1">
      <alignment horizontal="center" vertical="center" wrapText="1"/>
    </xf>
    <xf numFmtId="0" fontId="10" fillId="3" borderId="1" xfId="0" applyFont="1" applyFill="1" applyBorder="1" applyAlignment="1" applyProtection="1">
      <alignment horizontal="left" vertical="center" wrapText="1"/>
      <protection locked="0"/>
    </xf>
    <xf numFmtId="0" fontId="2" fillId="0" borderId="5" xfId="0" applyFont="1" applyBorder="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center" vertical="center"/>
    </xf>
    <xf numFmtId="0" fontId="7" fillId="0" borderId="1" xfId="0" applyFont="1" applyBorder="1" applyAlignment="1">
      <alignment horizontal="justify" vertical="center" wrapText="1"/>
    </xf>
    <xf numFmtId="0" fontId="7" fillId="0" borderId="0" xfId="0" applyFont="1" applyAlignment="1">
      <alignment horizontal="center" vertical="center"/>
    </xf>
    <xf numFmtId="0" fontId="11"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Fill="1" applyBorder="1" applyAlignment="1">
      <alignment horizontal="justify" vertical="center" wrapText="1"/>
    </xf>
    <xf numFmtId="0" fontId="7" fillId="0" borderId="1" xfId="0" applyFont="1" applyBorder="1" applyAlignment="1">
      <alignment horizontal="justify"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5" fillId="4" borderId="0" xfId="0" applyFont="1" applyFill="1" applyBorder="1" applyAlignment="1">
      <alignment horizontal="center" vertical="center" wrapText="1"/>
    </xf>
    <xf numFmtId="0" fontId="3" fillId="2" borderId="0" xfId="0" applyFont="1" applyFill="1" applyAlignment="1">
      <alignment horizontal="righ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7"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219076</xdr:colOff>
      <xdr:row>0</xdr:row>
      <xdr:rowOff>85725</xdr:rowOff>
    </xdr:from>
    <xdr:to>
      <xdr:col>4</xdr:col>
      <xdr:colOff>1419226</xdr:colOff>
      <xdr:row>5</xdr:row>
      <xdr:rowOff>57150</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789" t="1501" r="40196" b="88838"/>
        <a:stretch/>
      </xdr:blipFill>
      <xdr:spPr bwMode="auto">
        <a:xfrm>
          <a:off x="2771776" y="85725"/>
          <a:ext cx="1200150" cy="7810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219076</xdr:colOff>
      <xdr:row>0</xdr:row>
      <xdr:rowOff>85725</xdr:rowOff>
    </xdr:from>
    <xdr:to>
      <xdr:col>4</xdr:col>
      <xdr:colOff>1419226</xdr:colOff>
      <xdr:row>5</xdr:row>
      <xdr:rowOff>57150</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789" t="1501" r="40196" b="88838"/>
        <a:stretch/>
      </xdr:blipFill>
      <xdr:spPr bwMode="auto">
        <a:xfrm>
          <a:off x="2771776" y="85725"/>
          <a:ext cx="1200150" cy="7810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G50"/>
  <sheetViews>
    <sheetView tabSelected="1" topLeftCell="A13" zoomScaleNormal="100" workbookViewId="0">
      <selection activeCell="E24" sqref="E24"/>
    </sheetView>
  </sheetViews>
  <sheetFormatPr baseColWidth="10" defaultRowHeight="12.75" x14ac:dyDescent="0.2"/>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7" spans="2:7" x14ac:dyDescent="0.2">
      <c r="B7" s="40" t="s">
        <v>0</v>
      </c>
      <c r="C7" s="40"/>
      <c r="D7" s="40"/>
      <c r="E7" s="40"/>
      <c r="F7" s="40"/>
      <c r="G7" s="40"/>
    </row>
    <row r="8" spans="2:7" x14ac:dyDescent="0.2">
      <c r="B8" s="41" t="s">
        <v>1</v>
      </c>
      <c r="C8" s="41"/>
      <c r="D8" s="41"/>
      <c r="E8" s="41"/>
      <c r="F8" s="41"/>
      <c r="G8" s="41"/>
    </row>
    <row r="9" spans="2:7" x14ac:dyDescent="0.2">
      <c r="B9" s="42" t="s">
        <v>21</v>
      </c>
      <c r="C9" s="42"/>
      <c r="D9" s="42"/>
      <c r="E9" s="42"/>
      <c r="F9" s="42"/>
      <c r="G9" s="42"/>
    </row>
    <row r="11" spans="2:7" ht="29.25" customHeight="1" x14ac:dyDescent="0.2">
      <c r="B11" s="43" t="s">
        <v>47</v>
      </c>
      <c r="C11" s="43"/>
      <c r="D11" s="43"/>
      <c r="E11" s="43"/>
      <c r="F11" s="43"/>
      <c r="G11" s="43"/>
    </row>
    <row r="12" spans="2:7" ht="12" customHeight="1" x14ac:dyDescent="0.2">
      <c r="B12" s="44" t="s">
        <v>49</v>
      </c>
      <c r="C12" s="44"/>
      <c r="D12" s="44"/>
      <c r="E12" s="44"/>
      <c r="F12" s="44"/>
      <c r="G12" s="44"/>
    </row>
    <row r="13" spans="2:7" ht="9" customHeight="1" x14ac:dyDescent="0.2">
      <c r="B13" s="2"/>
    </row>
    <row r="14" spans="2:7" s="3" customFormat="1" ht="12" x14ac:dyDescent="0.2">
      <c r="B14" s="45" t="s">
        <v>39</v>
      </c>
      <c r="C14" s="45"/>
      <c r="D14" s="45"/>
      <c r="E14" s="45"/>
      <c r="F14" s="45"/>
      <c r="G14" s="45"/>
    </row>
    <row r="15" spans="2:7" s="3" customFormat="1" ht="12" x14ac:dyDescent="0.2">
      <c r="B15" s="23"/>
      <c r="C15" s="23"/>
      <c r="D15" s="23"/>
      <c r="E15" s="23"/>
      <c r="F15" s="23"/>
      <c r="G15" s="23"/>
    </row>
    <row r="16" spans="2:7" s="3" customFormat="1" ht="12" x14ac:dyDescent="0.2">
      <c r="B16" s="45" t="s">
        <v>27</v>
      </c>
      <c r="C16" s="45"/>
      <c r="D16" s="45"/>
      <c r="E16" s="45"/>
      <c r="F16" s="4"/>
      <c r="G16" s="4"/>
    </row>
    <row r="17" spans="2:7" s="3" customFormat="1" ht="12" customHeight="1" x14ac:dyDescent="0.2">
      <c r="B17" s="5"/>
    </row>
    <row r="18" spans="2:7" s="3" customFormat="1" ht="12.75" customHeight="1" x14ac:dyDescent="0.2">
      <c r="B18" s="45" t="s">
        <v>40</v>
      </c>
      <c r="C18" s="45"/>
      <c r="D18" s="45"/>
      <c r="F18" s="46" t="s">
        <v>41</v>
      </c>
      <c r="G18" s="46"/>
    </row>
    <row r="19" spans="2:7" s="3" customFormat="1" ht="12" customHeight="1" x14ac:dyDescent="0.2">
      <c r="B19" s="5"/>
    </row>
    <row r="20" spans="2:7" s="3" customFormat="1" ht="30.75" customHeight="1" x14ac:dyDescent="0.2">
      <c r="B20" s="47" t="s">
        <v>25</v>
      </c>
      <c r="C20" s="47"/>
      <c r="D20" s="47"/>
      <c r="E20" s="47"/>
      <c r="F20" s="47"/>
      <c r="G20" s="47"/>
    </row>
    <row r="21" spans="2:7" s="3" customFormat="1" ht="0.75" customHeight="1" x14ac:dyDescent="0.2">
      <c r="B21" s="6"/>
    </row>
    <row r="22" spans="2:7" s="3" customFormat="1" ht="28.5" customHeight="1" x14ac:dyDescent="0.2">
      <c r="B22" s="7" t="s">
        <v>2</v>
      </c>
      <c r="C22" s="7" t="s">
        <v>3</v>
      </c>
      <c r="D22" s="7" t="s">
        <v>4</v>
      </c>
      <c r="E22" s="7" t="s">
        <v>5</v>
      </c>
      <c r="F22" s="7" t="s">
        <v>15</v>
      </c>
      <c r="G22" s="7" t="s">
        <v>6</v>
      </c>
    </row>
    <row r="23" spans="2:7" s="3" customFormat="1" ht="25.5" x14ac:dyDescent="0.2">
      <c r="B23" s="16">
        <v>329</v>
      </c>
      <c r="C23" s="17" t="s">
        <v>33</v>
      </c>
      <c r="D23" s="21">
        <v>54107</v>
      </c>
      <c r="E23" s="20" t="s">
        <v>43</v>
      </c>
      <c r="F23" s="18">
        <v>55.28</v>
      </c>
      <c r="G23" s="19">
        <f>+F23*B23</f>
        <v>18187.12</v>
      </c>
    </row>
    <row r="24" spans="2:7" s="3" customFormat="1" ht="25.5" x14ac:dyDescent="0.2">
      <c r="B24" s="16">
        <v>313</v>
      </c>
      <c r="C24" s="17" t="s">
        <v>33</v>
      </c>
      <c r="D24" s="21">
        <v>54107</v>
      </c>
      <c r="E24" s="20" t="s">
        <v>44</v>
      </c>
      <c r="F24" s="18">
        <v>45.71</v>
      </c>
      <c r="G24" s="19">
        <f t="shared" ref="G24:G25" si="0">+F24*B24</f>
        <v>14307.23</v>
      </c>
    </row>
    <row r="25" spans="2:7" s="8" customFormat="1" ht="25.5" x14ac:dyDescent="0.2">
      <c r="B25" s="16">
        <v>20</v>
      </c>
      <c r="C25" s="17" t="s">
        <v>33</v>
      </c>
      <c r="D25" s="21">
        <v>54107</v>
      </c>
      <c r="E25" s="20" t="s">
        <v>51</v>
      </c>
      <c r="F25" s="18">
        <v>49.95</v>
      </c>
      <c r="G25" s="19">
        <f t="shared" si="0"/>
        <v>999</v>
      </c>
    </row>
    <row r="26" spans="2:7" s="3" customFormat="1" ht="22.5" customHeight="1" x14ac:dyDescent="0.2">
      <c r="B26" s="48" t="s">
        <v>6</v>
      </c>
      <c r="C26" s="49"/>
      <c r="D26" s="49"/>
      <c r="E26" s="50"/>
      <c r="F26" s="9"/>
      <c r="G26" s="10">
        <f>SUM(G23:G25)</f>
        <v>33493.35</v>
      </c>
    </row>
    <row r="27" spans="2:7" s="3" customFormat="1" ht="27" customHeight="1" x14ac:dyDescent="0.2">
      <c r="B27" s="11" t="s">
        <v>7</v>
      </c>
      <c r="C27" s="37" t="s">
        <v>45</v>
      </c>
      <c r="D27" s="38"/>
      <c r="E27" s="38"/>
      <c r="F27" s="38"/>
      <c r="G27" s="39"/>
    </row>
    <row r="28" spans="2:7" s="3" customFormat="1" ht="30.75" customHeight="1" x14ac:dyDescent="0.2">
      <c r="B28" s="27" t="s">
        <v>50</v>
      </c>
      <c r="C28" s="27"/>
      <c r="D28" s="27"/>
      <c r="E28" s="27"/>
      <c r="F28" s="27"/>
      <c r="G28" s="27"/>
    </row>
    <row r="29" spans="2:7" s="3" customFormat="1" ht="18.75" customHeight="1" x14ac:dyDescent="0.2">
      <c r="B29" s="28" t="s">
        <v>22</v>
      </c>
      <c r="C29" s="28"/>
      <c r="D29" s="28"/>
      <c r="E29" s="28"/>
      <c r="F29" s="28"/>
      <c r="G29" s="28"/>
    </row>
    <row r="30" spans="2:7" s="3" customFormat="1" ht="18.75" customHeight="1" x14ac:dyDescent="0.2">
      <c r="B30" s="29" t="s">
        <v>23</v>
      </c>
      <c r="C30" s="30"/>
      <c r="D30" s="30"/>
      <c r="E30" s="30"/>
      <c r="F30" s="30"/>
      <c r="G30" s="31"/>
    </row>
    <row r="31" spans="2:7" s="3" customFormat="1" ht="26.25" customHeight="1" x14ac:dyDescent="0.2">
      <c r="B31" s="32" t="s">
        <v>42</v>
      </c>
      <c r="C31" s="32"/>
      <c r="D31" s="32"/>
      <c r="E31" s="32"/>
      <c r="F31" s="32"/>
      <c r="G31" s="32"/>
    </row>
    <row r="32" spans="2:7" s="3" customFormat="1" ht="21" customHeight="1" x14ac:dyDescent="0.2">
      <c r="B32" s="25" t="s">
        <v>26</v>
      </c>
      <c r="C32" s="25"/>
      <c r="D32" s="25"/>
      <c r="E32" s="25"/>
      <c r="F32" s="25"/>
      <c r="G32" s="25"/>
    </row>
    <row r="33" spans="2:7" s="3" customFormat="1" ht="16.5" customHeight="1" x14ac:dyDescent="0.2">
      <c r="B33" s="25" t="s">
        <v>46</v>
      </c>
      <c r="C33" s="25"/>
      <c r="D33" s="25"/>
      <c r="E33" s="25"/>
      <c r="F33" s="25"/>
      <c r="G33" s="25"/>
    </row>
    <row r="34" spans="2:7" s="3" customFormat="1" ht="45.75" customHeight="1" x14ac:dyDescent="0.2">
      <c r="B34" s="33" t="s">
        <v>16</v>
      </c>
      <c r="C34" s="33"/>
      <c r="D34" s="33"/>
      <c r="E34" s="33"/>
      <c r="F34" s="33"/>
      <c r="G34" s="33"/>
    </row>
    <row r="35" spans="2:7" s="3" customFormat="1" ht="19.5" customHeight="1" x14ac:dyDescent="0.2">
      <c r="B35" s="25" t="s">
        <v>28</v>
      </c>
      <c r="C35" s="25"/>
      <c r="D35" s="25"/>
      <c r="E35" s="25"/>
      <c r="F35" s="25"/>
      <c r="G35" s="25"/>
    </row>
    <row r="36" spans="2:7" s="3" customFormat="1" ht="24" customHeight="1" x14ac:dyDescent="0.2">
      <c r="B36" s="25" t="s">
        <v>17</v>
      </c>
      <c r="C36" s="25"/>
      <c r="D36" s="25"/>
      <c r="E36" s="25"/>
      <c r="F36" s="25"/>
      <c r="G36" s="25"/>
    </row>
    <row r="37" spans="2:7" s="3" customFormat="1" ht="19.5" customHeight="1" x14ac:dyDescent="0.2">
      <c r="B37" s="25" t="s">
        <v>18</v>
      </c>
      <c r="C37" s="25"/>
      <c r="D37" s="25"/>
      <c r="E37" s="25"/>
      <c r="F37" s="25"/>
      <c r="G37" s="25"/>
    </row>
    <row r="38" spans="2:7" ht="19.5" customHeight="1" x14ac:dyDescent="0.2">
      <c r="B38" s="34" t="s">
        <v>24</v>
      </c>
      <c r="C38" s="35"/>
      <c r="D38" s="35"/>
      <c r="E38" s="35"/>
      <c r="F38" s="35"/>
      <c r="G38" s="36"/>
    </row>
    <row r="39" spans="2:7" s="3" customFormat="1" ht="19.5" customHeight="1" x14ac:dyDescent="0.2">
      <c r="B39" s="25" t="s">
        <v>19</v>
      </c>
      <c r="C39" s="25"/>
      <c r="D39" s="25"/>
      <c r="E39" s="25"/>
      <c r="F39" s="25"/>
      <c r="G39" s="25"/>
    </row>
    <row r="40" spans="2:7" s="3" customFormat="1" ht="22.5" customHeight="1" x14ac:dyDescent="0.2">
      <c r="B40" s="25" t="s">
        <v>37</v>
      </c>
      <c r="C40" s="25"/>
      <c r="D40" s="25"/>
      <c r="E40" s="25"/>
      <c r="F40" s="25"/>
      <c r="G40" s="25"/>
    </row>
    <row r="41" spans="2:7" s="3" customFormat="1" ht="31.5" customHeight="1" x14ac:dyDescent="0.2">
      <c r="B41" s="25" t="s">
        <v>20</v>
      </c>
      <c r="C41" s="25"/>
      <c r="D41" s="25"/>
      <c r="E41" s="25"/>
      <c r="F41" s="25"/>
      <c r="G41" s="25"/>
    </row>
    <row r="42" spans="2:7" s="3" customFormat="1" ht="12" x14ac:dyDescent="0.2">
      <c r="B42" s="12" t="s">
        <v>38</v>
      </c>
    </row>
    <row r="43" spans="2:7" s="3" customFormat="1" ht="12" x14ac:dyDescent="0.2">
      <c r="B43" s="12"/>
    </row>
    <row r="44" spans="2:7" s="3" customFormat="1" ht="12" x14ac:dyDescent="0.2">
      <c r="B44" s="12"/>
    </row>
    <row r="45" spans="2:7" s="3" customFormat="1" ht="12" x14ac:dyDescent="0.2">
      <c r="B45" s="12"/>
    </row>
    <row r="46" spans="2:7" s="3" customFormat="1" ht="12" x14ac:dyDescent="0.2">
      <c r="B46" s="26" t="s">
        <v>11</v>
      </c>
      <c r="C46" s="26"/>
      <c r="D46" s="12" t="s">
        <v>8</v>
      </c>
      <c r="E46" s="24" t="s">
        <v>12</v>
      </c>
      <c r="F46" s="26" t="s">
        <v>13</v>
      </c>
      <c r="G46" s="26"/>
    </row>
    <row r="47" spans="2:7" s="3" customFormat="1" ht="12" x14ac:dyDescent="0.2">
      <c r="B47" s="26" t="s">
        <v>10</v>
      </c>
      <c r="C47" s="26"/>
      <c r="E47" s="24" t="s">
        <v>14</v>
      </c>
      <c r="F47" s="26" t="s">
        <v>9</v>
      </c>
      <c r="G47" s="26"/>
    </row>
    <row r="48" spans="2:7" x14ac:dyDescent="0.2">
      <c r="B48" s="22"/>
    </row>
    <row r="49" spans="2:2" x14ac:dyDescent="0.2">
      <c r="B49" s="22"/>
    </row>
    <row r="50" spans="2:2" x14ac:dyDescent="0.2">
      <c r="B50" s="22"/>
    </row>
  </sheetData>
  <mergeCells count="30">
    <mergeCell ref="C27:G27"/>
    <mergeCell ref="B7:G7"/>
    <mergeCell ref="B8:G8"/>
    <mergeCell ref="B9:G9"/>
    <mergeCell ref="B11:G11"/>
    <mergeCell ref="B12:G12"/>
    <mergeCell ref="B14:G14"/>
    <mergeCell ref="B16:E16"/>
    <mergeCell ref="B18:D18"/>
    <mergeCell ref="F18:G18"/>
    <mergeCell ref="B20:G20"/>
    <mergeCell ref="B26:E26"/>
    <mergeCell ref="B39:G39"/>
    <mergeCell ref="B28:G28"/>
    <mergeCell ref="B29:G29"/>
    <mergeCell ref="B30:G30"/>
    <mergeCell ref="B31:G31"/>
    <mergeCell ref="B32:G32"/>
    <mergeCell ref="B33:G33"/>
    <mergeCell ref="B34:G34"/>
    <mergeCell ref="B35:G35"/>
    <mergeCell ref="B36:G36"/>
    <mergeCell ref="B37:G37"/>
    <mergeCell ref="B38:G38"/>
    <mergeCell ref="B40:G40"/>
    <mergeCell ref="B41:G41"/>
    <mergeCell ref="B46:C46"/>
    <mergeCell ref="F46:G46"/>
    <mergeCell ref="B47:C47"/>
    <mergeCell ref="F47:G47"/>
  </mergeCells>
  <printOptions horizontalCentered="1"/>
  <pageMargins left="0.39370078740157483" right="0.31496062992125984" top="0.15748031496062992" bottom="0.15748031496062992" header="0.19685039370078741" footer="0.15748031496062992"/>
  <pageSetup scale="9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G48"/>
  <sheetViews>
    <sheetView topLeftCell="A4" zoomScaleNormal="100" workbookViewId="0">
      <selection activeCell="B31" sqref="B31:G31"/>
    </sheetView>
  </sheetViews>
  <sheetFormatPr baseColWidth="10" defaultRowHeight="12.75" x14ac:dyDescent="0.2"/>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7" spans="2:7" x14ac:dyDescent="0.2">
      <c r="B7" s="40" t="s">
        <v>0</v>
      </c>
      <c r="C7" s="40"/>
      <c r="D7" s="40"/>
      <c r="E7" s="40"/>
      <c r="F7" s="40"/>
      <c r="G7" s="40"/>
    </row>
    <row r="8" spans="2:7" x14ac:dyDescent="0.2">
      <c r="B8" s="41" t="s">
        <v>1</v>
      </c>
      <c r="C8" s="41"/>
      <c r="D8" s="41"/>
      <c r="E8" s="41"/>
      <c r="F8" s="41"/>
      <c r="G8" s="41"/>
    </row>
    <row r="9" spans="2:7" x14ac:dyDescent="0.2">
      <c r="B9" s="42" t="s">
        <v>21</v>
      </c>
      <c r="C9" s="42"/>
      <c r="D9" s="42"/>
      <c r="E9" s="42"/>
      <c r="F9" s="42"/>
      <c r="G9" s="42"/>
    </row>
    <row r="11" spans="2:7" ht="29.25" customHeight="1" x14ac:dyDescent="0.2">
      <c r="B11" s="43" t="s">
        <v>48</v>
      </c>
      <c r="C11" s="43"/>
      <c r="D11" s="43"/>
      <c r="E11" s="43"/>
      <c r="F11" s="43"/>
      <c r="G11" s="43"/>
    </row>
    <row r="12" spans="2:7" ht="12" customHeight="1" x14ac:dyDescent="0.2">
      <c r="B12" s="44" t="s">
        <v>49</v>
      </c>
      <c r="C12" s="44"/>
      <c r="D12" s="44"/>
      <c r="E12" s="44"/>
      <c r="F12" s="44"/>
      <c r="G12" s="44"/>
    </row>
    <row r="13" spans="2:7" ht="9" customHeight="1" x14ac:dyDescent="0.2">
      <c r="B13" s="2"/>
    </row>
    <row r="14" spans="2:7" s="3" customFormat="1" ht="12" x14ac:dyDescent="0.2">
      <c r="B14" s="45" t="s">
        <v>29</v>
      </c>
      <c r="C14" s="45"/>
      <c r="D14" s="45"/>
      <c r="E14" s="45"/>
      <c r="F14" s="45"/>
      <c r="G14" s="45"/>
    </row>
    <row r="15" spans="2:7" s="3" customFormat="1" ht="12" x14ac:dyDescent="0.2">
      <c r="B15" s="14"/>
      <c r="C15" s="14"/>
      <c r="D15" s="14"/>
      <c r="E15" s="14"/>
      <c r="F15" s="14"/>
      <c r="G15" s="14"/>
    </row>
    <row r="16" spans="2:7" s="3" customFormat="1" ht="12" x14ac:dyDescent="0.2">
      <c r="B16" s="45" t="s">
        <v>30</v>
      </c>
      <c r="C16" s="45"/>
      <c r="D16" s="45"/>
      <c r="E16" s="45"/>
      <c r="F16" s="4"/>
      <c r="G16" s="4"/>
    </row>
    <row r="17" spans="2:7" s="3" customFormat="1" ht="12" customHeight="1" x14ac:dyDescent="0.2">
      <c r="B17" s="5"/>
    </row>
    <row r="18" spans="2:7" s="3" customFormat="1" ht="12.75" customHeight="1" x14ac:dyDescent="0.2">
      <c r="B18" s="45" t="s">
        <v>31</v>
      </c>
      <c r="C18" s="45"/>
      <c r="D18" s="45"/>
      <c r="F18" s="46" t="s">
        <v>32</v>
      </c>
      <c r="G18" s="46"/>
    </row>
    <row r="19" spans="2:7" s="3" customFormat="1" ht="12" customHeight="1" x14ac:dyDescent="0.2">
      <c r="B19" s="5"/>
    </row>
    <row r="20" spans="2:7" s="3" customFormat="1" ht="30.75" customHeight="1" x14ac:dyDescent="0.2">
      <c r="B20" s="47" t="s">
        <v>25</v>
      </c>
      <c r="C20" s="47"/>
      <c r="D20" s="47"/>
      <c r="E20" s="47"/>
      <c r="F20" s="47"/>
      <c r="G20" s="47"/>
    </row>
    <row r="21" spans="2:7" s="3" customFormat="1" ht="0.75" customHeight="1" x14ac:dyDescent="0.2">
      <c r="B21" s="6"/>
    </row>
    <row r="22" spans="2:7" s="3" customFormat="1" ht="28.5" customHeight="1" x14ac:dyDescent="0.2">
      <c r="B22" s="7" t="s">
        <v>2</v>
      </c>
      <c r="C22" s="7" t="s">
        <v>3</v>
      </c>
      <c r="D22" s="7" t="s">
        <v>4</v>
      </c>
      <c r="E22" s="7" t="s">
        <v>5</v>
      </c>
      <c r="F22" s="7" t="s">
        <v>15</v>
      </c>
      <c r="G22" s="7" t="s">
        <v>6</v>
      </c>
    </row>
    <row r="23" spans="2:7" s="8" customFormat="1" ht="65.25" customHeight="1" x14ac:dyDescent="0.2">
      <c r="B23" s="16">
        <v>36</v>
      </c>
      <c r="C23" s="17" t="s">
        <v>33</v>
      </c>
      <c r="D23" s="21">
        <v>54107</v>
      </c>
      <c r="E23" s="20" t="s">
        <v>34</v>
      </c>
      <c r="F23" s="18">
        <v>36.5</v>
      </c>
      <c r="G23" s="19">
        <f>F23*B23</f>
        <v>1314</v>
      </c>
    </row>
    <row r="24" spans="2:7" s="3" customFormat="1" ht="22.5" customHeight="1" x14ac:dyDescent="0.2">
      <c r="B24" s="48" t="s">
        <v>6</v>
      </c>
      <c r="C24" s="49"/>
      <c r="D24" s="49"/>
      <c r="E24" s="50"/>
      <c r="F24" s="9"/>
      <c r="G24" s="10">
        <f>SUM(G23:G23)</f>
        <v>1314</v>
      </c>
    </row>
    <row r="25" spans="2:7" s="3" customFormat="1" ht="27" customHeight="1" x14ac:dyDescent="0.2">
      <c r="B25" s="11" t="s">
        <v>7</v>
      </c>
      <c r="C25" s="37" t="s">
        <v>35</v>
      </c>
      <c r="D25" s="38"/>
      <c r="E25" s="38"/>
      <c r="F25" s="38"/>
      <c r="G25" s="39"/>
    </row>
    <row r="26" spans="2:7" s="3" customFormat="1" ht="30.75" customHeight="1" x14ac:dyDescent="0.2">
      <c r="B26" s="27" t="s">
        <v>50</v>
      </c>
      <c r="C26" s="27"/>
      <c r="D26" s="27"/>
      <c r="E26" s="27"/>
      <c r="F26" s="27"/>
      <c r="G26" s="27"/>
    </row>
    <row r="27" spans="2:7" s="3" customFormat="1" ht="18.75" customHeight="1" x14ac:dyDescent="0.2">
      <c r="B27" s="28" t="s">
        <v>22</v>
      </c>
      <c r="C27" s="28"/>
      <c r="D27" s="28"/>
      <c r="E27" s="28"/>
      <c r="F27" s="28"/>
      <c r="G27" s="28"/>
    </row>
    <row r="28" spans="2:7" s="3" customFormat="1" ht="18.75" customHeight="1" x14ac:dyDescent="0.2">
      <c r="B28" s="29" t="s">
        <v>23</v>
      </c>
      <c r="C28" s="30"/>
      <c r="D28" s="30"/>
      <c r="E28" s="30"/>
      <c r="F28" s="30"/>
      <c r="G28" s="31"/>
    </row>
    <row r="29" spans="2:7" s="3" customFormat="1" ht="26.25" customHeight="1" x14ac:dyDescent="0.2">
      <c r="B29" s="32" t="s">
        <v>36</v>
      </c>
      <c r="C29" s="32"/>
      <c r="D29" s="32"/>
      <c r="E29" s="32"/>
      <c r="F29" s="32"/>
      <c r="G29" s="32"/>
    </row>
    <row r="30" spans="2:7" s="3" customFormat="1" ht="21" customHeight="1" x14ac:dyDescent="0.2">
      <c r="B30" s="25" t="s">
        <v>26</v>
      </c>
      <c r="C30" s="25"/>
      <c r="D30" s="25"/>
      <c r="E30" s="25"/>
      <c r="F30" s="25"/>
      <c r="G30" s="25"/>
    </row>
    <row r="31" spans="2:7" s="3" customFormat="1" ht="16.5" customHeight="1" x14ac:dyDescent="0.2">
      <c r="B31" s="25" t="s">
        <v>52</v>
      </c>
      <c r="C31" s="25"/>
      <c r="D31" s="25"/>
      <c r="E31" s="25"/>
      <c r="F31" s="25"/>
      <c r="G31" s="25"/>
    </row>
    <row r="32" spans="2:7" s="3" customFormat="1" ht="45.75" customHeight="1" x14ac:dyDescent="0.2">
      <c r="B32" s="33" t="s">
        <v>16</v>
      </c>
      <c r="C32" s="33"/>
      <c r="D32" s="33"/>
      <c r="E32" s="33"/>
      <c r="F32" s="33"/>
      <c r="G32" s="33"/>
    </row>
    <row r="33" spans="2:7" s="3" customFormat="1" ht="19.5" customHeight="1" x14ac:dyDescent="0.2">
      <c r="B33" s="25" t="s">
        <v>28</v>
      </c>
      <c r="C33" s="25"/>
      <c r="D33" s="25"/>
      <c r="E33" s="25"/>
      <c r="F33" s="25"/>
      <c r="G33" s="25"/>
    </row>
    <row r="34" spans="2:7" s="3" customFormat="1" ht="24" customHeight="1" x14ac:dyDescent="0.2">
      <c r="B34" s="25" t="s">
        <v>17</v>
      </c>
      <c r="C34" s="25"/>
      <c r="D34" s="25"/>
      <c r="E34" s="25"/>
      <c r="F34" s="25"/>
      <c r="G34" s="25"/>
    </row>
    <row r="35" spans="2:7" s="3" customFormat="1" ht="19.5" customHeight="1" x14ac:dyDescent="0.2">
      <c r="B35" s="25" t="s">
        <v>18</v>
      </c>
      <c r="C35" s="25"/>
      <c r="D35" s="25"/>
      <c r="E35" s="25"/>
      <c r="F35" s="25"/>
      <c r="G35" s="25"/>
    </row>
    <row r="36" spans="2:7" ht="19.5" customHeight="1" x14ac:dyDescent="0.2">
      <c r="B36" s="34" t="s">
        <v>24</v>
      </c>
      <c r="C36" s="35"/>
      <c r="D36" s="35"/>
      <c r="E36" s="35"/>
      <c r="F36" s="35"/>
      <c r="G36" s="36"/>
    </row>
    <row r="37" spans="2:7" s="3" customFormat="1" ht="19.5" customHeight="1" x14ac:dyDescent="0.2">
      <c r="B37" s="25" t="s">
        <v>19</v>
      </c>
      <c r="C37" s="25"/>
      <c r="D37" s="25"/>
      <c r="E37" s="25"/>
      <c r="F37" s="25"/>
      <c r="G37" s="25"/>
    </row>
    <row r="38" spans="2:7" s="3" customFormat="1" ht="22.5" customHeight="1" x14ac:dyDescent="0.2">
      <c r="B38" s="25" t="s">
        <v>37</v>
      </c>
      <c r="C38" s="25"/>
      <c r="D38" s="25"/>
      <c r="E38" s="25"/>
      <c r="F38" s="25"/>
      <c r="G38" s="25"/>
    </row>
    <row r="39" spans="2:7" s="3" customFormat="1" ht="31.5" customHeight="1" x14ac:dyDescent="0.2">
      <c r="B39" s="25" t="s">
        <v>20</v>
      </c>
      <c r="C39" s="25"/>
      <c r="D39" s="25"/>
      <c r="E39" s="25"/>
      <c r="F39" s="25"/>
      <c r="G39" s="25"/>
    </row>
    <row r="40" spans="2:7" s="3" customFormat="1" ht="12" x14ac:dyDescent="0.2">
      <c r="B40" s="12" t="s">
        <v>38</v>
      </c>
    </row>
    <row r="41" spans="2:7" s="3" customFormat="1" ht="12" x14ac:dyDescent="0.2">
      <c r="B41" s="12"/>
    </row>
    <row r="42" spans="2:7" s="3" customFormat="1" ht="12" x14ac:dyDescent="0.2">
      <c r="B42" s="12"/>
    </row>
    <row r="43" spans="2:7" s="3" customFormat="1" ht="12" x14ac:dyDescent="0.2">
      <c r="B43" s="12"/>
    </row>
    <row r="44" spans="2:7" s="3" customFormat="1" ht="12" x14ac:dyDescent="0.2">
      <c r="B44" s="26" t="s">
        <v>11</v>
      </c>
      <c r="C44" s="26"/>
      <c r="D44" s="12" t="s">
        <v>8</v>
      </c>
      <c r="E44" s="13" t="s">
        <v>12</v>
      </c>
      <c r="F44" s="26" t="s">
        <v>13</v>
      </c>
      <c r="G44" s="26"/>
    </row>
    <row r="45" spans="2:7" s="3" customFormat="1" ht="12" x14ac:dyDescent="0.2">
      <c r="B45" s="26" t="s">
        <v>10</v>
      </c>
      <c r="C45" s="26"/>
      <c r="E45" s="13" t="s">
        <v>14</v>
      </c>
      <c r="F45" s="26" t="s">
        <v>9</v>
      </c>
      <c r="G45" s="26"/>
    </row>
    <row r="46" spans="2:7" x14ac:dyDescent="0.2">
      <c r="B46" s="15"/>
    </row>
    <row r="47" spans="2:7" x14ac:dyDescent="0.2">
      <c r="B47" s="15"/>
    </row>
    <row r="48" spans="2:7" x14ac:dyDescent="0.2">
      <c r="B48" s="15"/>
    </row>
  </sheetData>
  <mergeCells count="30">
    <mergeCell ref="B38:G38"/>
    <mergeCell ref="B39:G39"/>
    <mergeCell ref="B44:C44"/>
    <mergeCell ref="F44:G44"/>
    <mergeCell ref="B45:C45"/>
    <mergeCell ref="F45:G45"/>
    <mergeCell ref="B37:G37"/>
    <mergeCell ref="B26:G26"/>
    <mergeCell ref="B27:G27"/>
    <mergeCell ref="B28:G28"/>
    <mergeCell ref="B29:G29"/>
    <mergeCell ref="B30:G30"/>
    <mergeCell ref="B31:G31"/>
    <mergeCell ref="B32:G32"/>
    <mergeCell ref="B33:G33"/>
    <mergeCell ref="B34:G34"/>
    <mergeCell ref="B35:G35"/>
    <mergeCell ref="B36:G36"/>
    <mergeCell ref="C25:G25"/>
    <mergeCell ref="B7:G7"/>
    <mergeCell ref="B8:G8"/>
    <mergeCell ref="B9:G9"/>
    <mergeCell ref="B11:G11"/>
    <mergeCell ref="B12:G12"/>
    <mergeCell ref="B14:G14"/>
    <mergeCell ref="B16:E16"/>
    <mergeCell ref="B18:D18"/>
    <mergeCell ref="F18:G18"/>
    <mergeCell ref="B20:G20"/>
    <mergeCell ref="B24:E24"/>
  </mergeCells>
  <pageMargins left="0.39" right="0.31496062992125984" top="0.15748031496062992" bottom="0.15748031496062992" header="0.19685039370078741" footer="0.15748031496062992"/>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BARRILES (2)</vt:lpstr>
      <vt:lpstr>BARRILES</vt:lpstr>
      <vt:lpstr>BARRILES!Títulos_a_imprimir</vt:lpstr>
      <vt:lpstr>'BARRILES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Laura</cp:lastModifiedBy>
  <cp:lastPrinted>2019-10-28T14:44:58Z</cp:lastPrinted>
  <dcterms:created xsi:type="dcterms:W3CDTF">2015-07-15T17:54:24Z</dcterms:created>
  <dcterms:modified xsi:type="dcterms:W3CDTF">2019-10-28T14:45:03Z</dcterms:modified>
</cp:coreProperties>
</file>