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09" sheetId="1" r:id="rId1"/>
  </sheets>
  <definedNames>
    <definedName name="_xlnm.Print_Area" localSheetId="0">'OC-09'!$B$1:$G$43</definedName>
    <definedName name="_xlnm.Print_Titles" localSheetId="0">'OC-09'!$1:$14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 l="1"/>
  <c r="G20" i="1"/>
  <c r="G19" i="1"/>
  <c r="G18" i="1"/>
  <c r="G22" i="1" l="1"/>
  <c r="G23" i="1" s="1"/>
</calcChain>
</file>

<file path=xl/sharedStrings.xml><?xml version="1.0" encoding="utf-8"?>
<sst xmlns="http://schemas.openxmlformats.org/spreadsheetml/2006/main" count="49" uniqueCount="47">
  <si>
    <t>DIRECCIÓN GENERAL DE CENTROS PENALES</t>
  </si>
  <si>
    <t>UNIDAD SECUNDARIA DE ADQUISICIONES Y CONTRATACIONES DE CENTROS PENALES</t>
  </si>
  <si>
    <t>7ª. Avenida Nte. Final Pje.03 Urb. Santa Adela S.S. Tel 2526-3614/3615</t>
  </si>
  <si>
    <t xml:space="preserve">ORDEN DE COMPRA DE BIENES y/o SERVICIOS DGCP
No 09-FAE-CBPSPTGSP.
</t>
  </si>
  <si>
    <t>San Salvador,  09 de mayo de 2019</t>
  </si>
  <si>
    <t>SEÑORES: SUMINISTROS Y FERRETERIA GENESIS, S.A DE C.V</t>
  </si>
  <si>
    <t>CLASIFICACION MIPYMES: PEQUEÑA EMPRESA</t>
  </si>
  <si>
    <t>NIT: 0614-170306-109-0</t>
  </si>
  <si>
    <t>No. NRC: 172744-7</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</si>
  <si>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</si>
  <si>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</si>
  <si>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</si>
  <si>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</si>
  <si>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</si>
  <si>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</si>
  <si>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</si>
  <si>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UNIDAD</t>
  </si>
  <si>
    <t>CAJA TERMICA DE 12CC; 12 CIRCUITOS MONOFASICA 240 VOLTIOS; MARCA: GENERAL ELECTRIC</t>
  </si>
  <si>
    <t>CONECTOR YPU; CONECTOR PARA CABLE N° 6, MARCA: BURNDY</t>
  </si>
  <si>
    <t>SOLDADOR CAUTIN; 200 WATTS 110 VOLTIOS PARA SOLDAR, MARCA: TAIWANES</t>
  </si>
  <si>
    <t>SUBTOTAL</t>
  </si>
  <si>
    <t>IVA 13%</t>
  </si>
  <si>
    <t>TOTAL + IVA</t>
  </si>
  <si>
    <t xml:space="preserve">TOTAL EN LETRAS </t>
  </si>
  <si>
    <t>CUATROCIENTOS OCHENTA Y CUATRO 30/100 DOLARES EXACTOS</t>
  </si>
  <si>
    <t>JUSTIFICACION:  PARA CONSTRUCCION Y READECUACION DE AREA DE BODEGAS E INSUMOS, MATERIA PRIMA, HERRAMIENTAS Y PRODUCTO TERMINADO EN LAS GRANJAS PENITENCIARIAS DE SANTA ANA, ZACATECOLUCA E IZALCO</t>
  </si>
  <si>
    <t>UP:  83- ACTIVIDADES ESPECIALES DEL SISTEMA PENITENCIARIO</t>
  </si>
  <si>
    <t>LT:  01- COMERCIALIZACIÓN DE BIENES Y PRESTACIÓN DE SERVICIOS PRODUCIDOS EN LOS TALLERES Y GRANJAS DEL SISTEMA PENITENCIARIO</t>
  </si>
  <si>
    <t>TIEMPO DE ENTREGA: 20 DIAS HABILES DESPUES DE NOTIFICADA Y RECIBIDA LA ORDEN DE COMPRA</t>
  </si>
  <si>
    <r>
      <t xml:space="preserve">COMPROBANTE DE CREDITO FISCAL A NOMBRE  DE </t>
    </r>
    <r>
      <rPr>
        <b/>
        <sz val="9"/>
        <color theme="1"/>
        <rFont val="Calibri Light"/>
        <family val="1"/>
        <scheme val="major"/>
      </rPr>
      <t xml:space="preserve"> FONDO DE ACTIVIDADES ESPECIALES PARA LA COMERCIALIZACIÓN DE BIENES Y PRESTACIÓN DE SERVICIO PRODUCIDO EN LOS TALLERES Y GRANJAS DEL SISTEMA PENITENCIARIO//NIT: 0614-151118-111-3 Y NRC Nº 275597-2 
</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</si>
  <si>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</si>
  <si>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</si>
  <si>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En Granja Penitenciaria Santa Ana, Zacatecoluca e Izalco; según distribucion solicitada en los Terminos de Referencia</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</si>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</sst>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9"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9"/>
      <color theme="1"/>
      <name val="Calibri Light"/>
      <family val="1"/>
      <scheme val="major"/>
    </font>
    <font>
      <sz val="9"/>
      <color theme="1"/>
      <name val="Calibri Light"/>
      <family val="1"/>
      <scheme val="major"/>
    </font>
    <font>
      <sz val="9"/>
      <name val="Calibri Light"/>
      <family val="1"/>
      <scheme val="major"/>
    </font>
    <font>
      <b/>
      <sz val="9"/>
      <color rgb="FF000000"/>
      <name val="Calibri Light"/>
      <family val="1"/>
      <scheme val="maj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7">
    <xf numFmtId="0" fontId="0" fillId="0" borderId="0" xfId="0"/>
    <xf numFmtId="0" fontId="3" fillId="0" borderId="0" xfId="0" applyFont="1"/>
    <xf numFmtId="0" fontId="6" fillId="0" borderId="0" xfId="0" applyFont="1"/>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2" fillId="0" borderId="0" xfId="0" applyFont="1" applyAlignment="1">
      <alignment vertical="center"/>
    </xf>
    <xf numFmtId="0" fontId="3" fillId="0" borderId="0" xfId="0" applyFont="1" applyAlignment="1">
      <alignment horizontal="justify"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protection locked="0"/>
    </xf>
    <xf numFmtId="165" fontId="7" fillId="0" borderId="1" xfId="1" applyNumberFormat="1" applyFont="1" applyFill="1" applyBorder="1" applyAlignment="1" applyProtection="1">
      <alignment horizontal="center" vertical="center" wrapText="1"/>
      <protection locked="0"/>
    </xf>
    <xf numFmtId="44" fontId="5" fillId="0" borderId="1" xfId="0" applyNumberFormat="1" applyFont="1" applyFill="1" applyBorder="1" applyAlignment="1">
      <alignment horizontal="center" vertical="center" wrapText="1"/>
    </xf>
    <xf numFmtId="0" fontId="3" fillId="3" borderId="0" xfId="0" applyFont="1" applyFill="1"/>
    <xf numFmtId="3"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7" fillId="5" borderId="1" xfId="0" applyFont="1" applyFill="1" applyBorder="1" applyAlignment="1" applyProtection="1">
      <alignment horizontal="left" vertical="center" wrapText="1"/>
      <protection locked="0"/>
    </xf>
    <xf numFmtId="165" fontId="7" fillId="5" borderId="1" xfId="1" applyNumberFormat="1" applyFont="1" applyFill="1" applyBorder="1" applyAlignment="1" applyProtection="1">
      <alignment horizontal="center" vertical="center" wrapText="1"/>
      <protection locked="0"/>
    </xf>
    <xf numFmtId="44" fontId="5" fillId="3" borderId="1" xfId="0" applyNumberFormat="1" applyFont="1" applyFill="1" applyBorder="1" applyAlignment="1">
      <alignment horizontal="center" vertical="center" wrapText="1"/>
    </xf>
    <xf numFmtId="44" fontId="6" fillId="0" borderId="6" xfId="0" applyNumberFormat="1" applyFont="1" applyBorder="1" applyAlignment="1">
      <alignment vertical="center" wrapText="1"/>
    </xf>
    <xf numFmtId="44" fontId="8"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 xfId="0" applyFont="1" applyBorder="1" applyAlignment="1">
      <alignment horizontal="justify" vertical="center" wrapText="1"/>
    </xf>
    <xf numFmtId="0" fontId="3" fillId="0" borderId="0" xfId="0" applyFont="1" applyAlignment="1">
      <alignment horizontal="center" vertical="center"/>
    </xf>
    <xf numFmtId="0" fontId="6" fillId="0" borderId="1" xfId="0" applyFont="1" applyBorder="1" applyAlignment="1">
      <alignment horizontal="justify" vertical="top" wrapText="1"/>
    </xf>
    <xf numFmtId="0" fontId="6" fillId="0" borderId="1" xfId="0" applyFont="1" applyBorder="1" applyAlignment="1">
      <alignment horizontal="justify" vertical="center"/>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top"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 fillId="2" borderId="0" xfId="0" applyFont="1" applyFill="1" applyAlignment="1">
      <alignment horizontal="center" vertical="top" wrapText="1"/>
    </xf>
    <xf numFmtId="0" fontId="5"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6"/>
  <sheetViews>
    <sheetView tabSelected="1" topLeftCell="A8" zoomScale="110" zoomScaleNormal="110" workbookViewId="0">
      <selection activeCell="I20" sqref="I20:I26"/>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53" t="s">
        <v>0</v>
      </c>
      <c r="C2" s="53"/>
      <c r="D2" s="53"/>
      <c r="E2" s="53"/>
      <c r="F2" s="53"/>
      <c r="G2" s="53"/>
    </row>
    <row r="3" spans="2:7" x14ac:dyDescent="0.2">
      <c r="B3" s="54" t="s">
        <v>1</v>
      </c>
      <c r="C3" s="54"/>
      <c r="D3" s="54"/>
      <c r="E3" s="54"/>
      <c r="F3" s="54"/>
      <c r="G3" s="54"/>
    </row>
    <row r="4" spans="2:7" x14ac:dyDescent="0.2">
      <c r="B4" s="36" t="s">
        <v>2</v>
      </c>
      <c r="C4" s="36"/>
      <c r="D4" s="36"/>
      <c r="E4" s="36"/>
      <c r="F4" s="36"/>
      <c r="G4" s="36"/>
    </row>
    <row r="6" spans="2:7" ht="29.25" customHeight="1" x14ac:dyDescent="0.2">
      <c r="B6" s="55" t="s">
        <v>3</v>
      </c>
      <c r="C6" s="55"/>
      <c r="D6" s="55"/>
      <c r="E6" s="55"/>
      <c r="F6" s="55"/>
      <c r="G6" s="55"/>
    </row>
    <row r="7" spans="2:7" s="2" customFormat="1" ht="12" customHeight="1" x14ac:dyDescent="0.2">
      <c r="B7" s="56" t="s">
        <v>4</v>
      </c>
      <c r="C7" s="56"/>
      <c r="D7" s="56"/>
      <c r="E7" s="56"/>
      <c r="F7" s="56"/>
      <c r="G7" s="56"/>
    </row>
    <row r="8" spans="2:7" s="2" customFormat="1" ht="9" customHeight="1" x14ac:dyDescent="0.2">
      <c r="B8" s="3"/>
    </row>
    <row r="9" spans="2:7" s="2" customFormat="1" ht="12" x14ac:dyDescent="0.2">
      <c r="B9" s="48" t="s">
        <v>5</v>
      </c>
      <c r="C9" s="48"/>
      <c r="D9" s="48"/>
      <c r="E9" s="48"/>
      <c r="F9" s="48"/>
      <c r="G9" s="48"/>
    </row>
    <row r="10" spans="2:7" s="2" customFormat="1" ht="9" customHeight="1" x14ac:dyDescent="0.2">
      <c r="B10" s="4"/>
      <c r="C10" s="4"/>
      <c r="D10" s="4"/>
      <c r="E10" s="4"/>
      <c r="F10" s="4"/>
      <c r="G10" s="4"/>
    </row>
    <row r="11" spans="2:7" s="2" customFormat="1" ht="12" x14ac:dyDescent="0.2">
      <c r="B11" s="48" t="s">
        <v>6</v>
      </c>
      <c r="C11" s="48"/>
      <c r="D11" s="48"/>
      <c r="E11" s="48"/>
      <c r="F11" s="5"/>
      <c r="G11" s="5"/>
    </row>
    <row r="12" spans="2:7" s="2" customFormat="1" ht="7.5" customHeight="1" x14ac:dyDescent="0.2">
      <c r="B12" s="6"/>
    </row>
    <row r="13" spans="2:7" s="2" customFormat="1" ht="15.75" customHeight="1" x14ac:dyDescent="0.2">
      <c r="B13" s="48" t="s">
        <v>7</v>
      </c>
      <c r="C13" s="48"/>
      <c r="D13" s="48"/>
      <c r="F13" s="49" t="s">
        <v>8</v>
      </c>
      <c r="G13" s="49"/>
    </row>
    <row r="14" spans="2:7" ht="8.25" customHeight="1" x14ac:dyDescent="0.2">
      <c r="B14" s="7"/>
    </row>
    <row r="15" spans="2:7" ht="39" customHeight="1" x14ac:dyDescent="0.2">
      <c r="B15" s="50" t="s">
        <v>9</v>
      </c>
      <c r="C15" s="50"/>
      <c r="D15" s="50"/>
      <c r="E15" s="50"/>
      <c r="F15" s="50"/>
      <c r="G15" s="50"/>
    </row>
    <row r="16" spans="2:7" ht="0.75" hidden="1" customHeight="1" x14ac:dyDescent="0.2">
      <c r="B16" s="8"/>
    </row>
    <row r="17" spans="2:7" ht="25.5" customHeight="1" x14ac:dyDescent="0.2">
      <c r="B17" s="9" t="s">
        <v>10</v>
      </c>
      <c r="C17" s="10" t="s">
        <v>11</v>
      </c>
      <c r="D17" s="10" t="s">
        <v>12</v>
      </c>
      <c r="E17" s="10" t="s">
        <v>13</v>
      </c>
      <c r="F17" s="10" t="s">
        <v>14</v>
      </c>
      <c r="G17" s="9" t="s">
        <v>15</v>
      </c>
    </row>
    <row r="18" spans="2:7" s="16" customFormat="1" ht="43.5" customHeight="1" x14ac:dyDescent="0.2">
      <c r="B18" s="11">
        <v>3</v>
      </c>
      <c r="C18" s="11" t="s">
        <v>16</v>
      </c>
      <c r="D18" s="12">
        <v>54119</v>
      </c>
      <c r="E18" s="13" t="s">
        <v>17</v>
      </c>
      <c r="F18" s="14">
        <v>50.3</v>
      </c>
      <c r="G18" s="15">
        <f t="shared" ref="G18:G20" si="0">F18*B18</f>
        <v>150.89999999999998</v>
      </c>
    </row>
    <row r="19" spans="2:7" s="16" customFormat="1" ht="37.5" customHeight="1" x14ac:dyDescent="0.2">
      <c r="B19" s="11">
        <v>18</v>
      </c>
      <c r="C19" s="11" t="s">
        <v>16</v>
      </c>
      <c r="D19" s="12">
        <v>54119</v>
      </c>
      <c r="E19" s="13" t="s">
        <v>18</v>
      </c>
      <c r="F19" s="14">
        <v>1.23</v>
      </c>
      <c r="G19" s="15">
        <f t="shared" si="0"/>
        <v>22.14</v>
      </c>
    </row>
    <row r="20" spans="2:7" s="16" customFormat="1" ht="36.75" customHeight="1" x14ac:dyDescent="0.2">
      <c r="B20" s="17">
        <v>6</v>
      </c>
      <c r="C20" s="17" t="s">
        <v>16</v>
      </c>
      <c r="D20" s="18">
        <v>54118</v>
      </c>
      <c r="E20" s="19" t="s">
        <v>19</v>
      </c>
      <c r="F20" s="20">
        <v>42.59</v>
      </c>
      <c r="G20" s="21">
        <f t="shared" si="0"/>
        <v>255.54000000000002</v>
      </c>
    </row>
    <row r="21" spans="2:7" ht="18" customHeight="1" x14ac:dyDescent="0.2">
      <c r="B21" s="39" t="s">
        <v>20</v>
      </c>
      <c r="C21" s="51"/>
      <c r="D21" s="51"/>
      <c r="E21" s="52"/>
      <c r="F21" s="22"/>
      <c r="G21" s="23">
        <f>SUM(G18:G20)</f>
        <v>428.58</v>
      </c>
    </row>
    <row r="22" spans="2:7" ht="18" customHeight="1" x14ac:dyDescent="0.2">
      <c r="B22" s="39" t="s">
        <v>21</v>
      </c>
      <c r="C22" s="40"/>
      <c r="D22" s="40"/>
      <c r="E22" s="40"/>
      <c r="F22" s="24"/>
      <c r="G22" s="23">
        <f>G21*13%</f>
        <v>55.715400000000002</v>
      </c>
    </row>
    <row r="23" spans="2:7" ht="18" customHeight="1" x14ac:dyDescent="0.2">
      <c r="B23" s="39" t="s">
        <v>22</v>
      </c>
      <c r="C23" s="40"/>
      <c r="D23" s="40"/>
      <c r="E23" s="40"/>
      <c r="F23" s="24"/>
      <c r="G23" s="23">
        <f>SUM(G21:G22)</f>
        <v>484.29539999999997</v>
      </c>
    </row>
    <row r="24" spans="2:7" ht="26.25" customHeight="1" x14ac:dyDescent="0.2">
      <c r="B24" s="25" t="s">
        <v>23</v>
      </c>
      <c r="C24" s="41" t="s">
        <v>24</v>
      </c>
      <c r="D24" s="42"/>
      <c r="E24" s="42"/>
      <c r="F24" s="42"/>
      <c r="G24" s="43"/>
    </row>
    <row r="25" spans="2:7" ht="30.75" customHeight="1" x14ac:dyDescent="0.2">
      <c r="B25" s="44" t="s">
        <v>25</v>
      </c>
      <c r="C25" s="44"/>
      <c r="D25" s="44"/>
      <c r="E25" s="44"/>
      <c r="F25" s="44"/>
      <c r="G25" s="44"/>
    </row>
    <row r="26" spans="2:7" ht="18.75" customHeight="1" x14ac:dyDescent="0.2">
      <c r="B26" s="44" t="s">
        <v>26</v>
      </c>
      <c r="C26" s="44"/>
      <c r="D26" s="44"/>
      <c r="E26" s="44"/>
      <c r="F26" s="44"/>
      <c r="G26" s="44"/>
    </row>
    <row r="27" spans="2:7" ht="27" customHeight="1" x14ac:dyDescent="0.2">
      <c r="B27" s="45" t="s">
        <v>27</v>
      </c>
      <c r="C27" s="46"/>
      <c r="D27" s="46"/>
      <c r="E27" s="46"/>
      <c r="F27" s="46"/>
      <c r="G27" s="47"/>
    </row>
    <row r="28" spans="2:7" ht="19.5" customHeight="1" x14ac:dyDescent="0.2">
      <c r="B28" s="44" t="s">
        <v>28</v>
      </c>
      <c r="C28" s="44"/>
      <c r="D28" s="44"/>
      <c r="E28" s="44"/>
      <c r="F28" s="44"/>
      <c r="G28" s="44"/>
    </row>
    <row r="29" spans="2:7" ht="39" customHeight="1" x14ac:dyDescent="0.2">
      <c r="B29" s="37" t="s">
        <v>29</v>
      </c>
      <c r="C29" s="37"/>
      <c r="D29" s="37"/>
      <c r="E29" s="37"/>
      <c r="F29" s="37"/>
      <c r="G29" s="37"/>
    </row>
    <row r="30" spans="2:7" ht="16.5" customHeight="1" x14ac:dyDescent="0.2">
      <c r="B30" s="35" t="s">
        <v>30</v>
      </c>
      <c r="C30" s="35"/>
      <c r="D30" s="35"/>
      <c r="E30" s="35"/>
      <c r="F30" s="35"/>
      <c r="G30" s="35"/>
    </row>
    <row r="31" spans="2:7" ht="45.75" customHeight="1" x14ac:dyDescent="0.2">
      <c r="B31" s="38" t="s">
        <v>31</v>
      </c>
      <c r="C31" s="38"/>
      <c r="D31" s="38"/>
      <c r="E31" s="38"/>
      <c r="F31" s="38"/>
      <c r="G31" s="38"/>
    </row>
    <row r="32" spans="2:7" ht="25.5" customHeight="1" x14ac:dyDescent="0.2">
      <c r="B32" s="37" t="s">
        <v>32</v>
      </c>
      <c r="C32" s="37"/>
      <c r="D32" s="37"/>
      <c r="E32" s="37"/>
      <c r="F32" s="37"/>
      <c r="G32" s="37"/>
    </row>
    <row r="33" spans="2:7" ht="21.75" customHeight="1" x14ac:dyDescent="0.2">
      <c r="B33" s="35" t="s">
        <v>33</v>
      </c>
      <c r="C33" s="35"/>
      <c r="D33" s="35"/>
      <c r="E33" s="35"/>
      <c r="F33" s="35"/>
      <c r="G33" s="35"/>
    </row>
    <row r="34" spans="2:7" ht="21.75" customHeight="1" x14ac:dyDescent="0.2">
      <c r="B34" s="35" t="s">
        <v>34</v>
      </c>
      <c r="C34" s="35"/>
      <c r="D34" s="35"/>
      <c r="E34" s="35"/>
      <c r="F34" s="35"/>
      <c r="G34" s="35"/>
    </row>
    <row r="35" spans="2:7" ht="19.5" customHeight="1" x14ac:dyDescent="0.2">
      <c r="B35" s="32" t="s">
        <v>35</v>
      </c>
      <c r="C35" s="33"/>
      <c r="D35" s="33"/>
      <c r="E35" s="33"/>
      <c r="F35" s="33"/>
      <c r="G35" s="34"/>
    </row>
    <row r="36" spans="2:7" ht="20.25" customHeight="1" x14ac:dyDescent="0.2">
      <c r="B36" s="35" t="s">
        <v>36</v>
      </c>
      <c r="C36" s="35"/>
      <c r="D36" s="35"/>
      <c r="E36" s="35"/>
      <c r="F36" s="35"/>
      <c r="G36" s="35"/>
    </row>
    <row r="37" spans="2:7" ht="18.75" customHeight="1" x14ac:dyDescent="0.2">
      <c r="B37" s="35" t="s">
        <v>37</v>
      </c>
      <c r="C37" s="35"/>
      <c r="D37" s="35"/>
      <c r="E37" s="35"/>
      <c r="F37" s="35"/>
      <c r="G37" s="35"/>
    </row>
    <row r="38" spans="2:7" ht="31.5" customHeight="1" x14ac:dyDescent="0.2">
      <c r="B38" s="35" t="s">
        <v>38</v>
      </c>
      <c r="C38" s="35"/>
      <c r="D38" s="35"/>
      <c r="E38" s="35"/>
      <c r="F38" s="35"/>
      <c r="G38" s="35"/>
    </row>
    <row r="39" spans="2:7" x14ac:dyDescent="0.2">
      <c r="B39" s="26" t="s">
        <v>39</v>
      </c>
    </row>
    <row r="40" spans="2:7" x14ac:dyDescent="0.2">
      <c r="B40" s="27"/>
    </row>
    <row r="41" spans="2:7" x14ac:dyDescent="0.2">
      <c r="B41" s="27"/>
    </row>
    <row r="42" spans="2:7" x14ac:dyDescent="0.2">
      <c r="B42" s="36" t="s">
        <v>40</v>
      </c>
      <c r="C42" s="36"/>
      <c r="D42" s="27" t="s">
        <v>41</v>
      </c>
      <c r="E42" s="28" t="s">
        <v>42</v>
      </c>
      <c r="F42" s="36" t="s">
        <v>43</v>
      </c>
      <c r="G42" s="36"/>
    </row>
    <row r="43" spans="2:7" s="2" customFormat="1" ht="12" x14ac:dyDescent="0.2">
      <c r="B43" s="31" t="s">
        <v>44</v>
      </c>
      <c r="C43" s="31"/>
      <c r="E43" s="29" t="s">
        <v>45</v>
      </c>
      <c r="F43" s="31" t="s">
        <v>46</v>
      </c>
      <c r="G43" s="31"/>
    </row>
    <row r="44" spans="2:7" x14ac:dyDescent="0.2">
      <c r="B44" s="30"/>
    </row>
    <row r="45" spans="2:7" x14ac:dyDescent="0.2">
      <c r="B45" s="30"/>
    </row>
    <row r="46" spans="2:7" x14ac:dyDescent="0.2">
      <c r="B46" s="30"/>
    </row>
  </sheetData>
  <mergeCells count="32">
    <mergeCell ref="B22:E22"/>
    <mergeCell ref="B2:G2"/>
    <mergeCell ref="B3:G3"/>
    <mergeCell ref="B4:G4"/>
    <mergeCell ref="B6:G6"/>
    <mergeCell ref="B7:G7"/>
    <mergeCell ref="B9:G9"/>
    <mergeCell ref="B11:E11"/>
    <mergeCell ref="B13:D13"/>
    <mergeCell ref="F13:G13"/>
    <mergeCell ref="B15:G15"/>
    <mergeCell ref="B21:E21"/>
    <mergeCell ref="B34:G34"/>
    <mergeCell ref="B23:E23"/>
    <mergeCell ref="C24:G24"/>
    <mergeCell ref="B25:G25"/>
    <mergeCell ref="B26:G26"/>
    <mergeCell ref="B27:G27"/>
    <mergeCell ref="B28:G28"/>
    <mergeCell ref="B29:G29"/>
    <mergeCell ref="B30:G30"/>
    <mergeCell ref="B31:G31"/>
    <mergeCell ref="B32:G32"/>
    <mergeCell ref="B33:G33"/>
    <mergeCell ref="B43:C43"/>
    <mergeCell ref="F43:G43"/>
    <mergeCell ref="B35:G35"/>
    <mergeCell ref="B36:G36"/>
    <mergeCell ref="B37:G37"/>
    <mergeCell ref="B38:G38"/>
    <mergeCell ref="B42:C42"/>
    <mergeCell ref="F42:G42"/>
  </mergeCells>
  <pageMargins left="0.93" right="0.31496062992125984" top="0.15748031496062992" bottom="0.15748031496062992" header="0.19685039370078741"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OC-09</vt:lpstr>
      <vt:lpstr>'OC-09'!Área_de_impresión</vt:lpstr>
      <vt:lpstr>'OC-09'!Títulos_a_imprimir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2019-07-11T21:03:36Z</dcterms:created>
  <dcterms:modified xsi:type="dcterms:W3CDTF">2019-07-12T15:16:19Z</dcterms:modified>
</cp:coreProperties>
</file>