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40" windowHeight="7650"/>
  </bookViews>
  <sheets>
    <sheet name="OC-12" sheetId="1" r:id="rId1"/>
  </sheets>
  <definedNames>
    <definedName name="_xlnm.Print_Titles" localSheetId="0">'OC-12'!$2:$15</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 l="1"/>
  <c r="G18" i="1"/>
  <c r="G21" i="1" s="1"/>
</calcChain>
</file>

<file path=xl/sharedStrings.xml><?xml version="1.0" encoding="utf-8"?>
<sst xmlns="http://schemas.openxmlformats.org/spreadsheetml/2006/main" count="46" uniqueCount="44">
  <si>
    <t>DIRECCIÓN GENERAL DE CENTROS PENALES</t>
  </si>
  <si>
    <t>UNIDAD SECUNDARIA DE ADQUISICIONES Y CONTRATACIONES DE CENTROS PENALES</t>
  </si>
  <si>
    <t>7ª. Avenida Nte. Final Pje.03 Urb. Santa Adela S.S. Tel 2526-3615/3618</t>
  </si>
  <si>
    <r>
      <t>ORDEN DE COMPRA DE BIENES y/o SERVICIOS DGCP</t>
    </r>
    <r>
      <rPr>
        <b/>
        <sz val="10"/>
        <color rgb="FFFF0000"/>
        <rFont val="Calibri Light"/>
        <family val="1"/>
        <scheme val="major"/>
      </rPr>
      <t xml:space="preserve"> </t>
    </r>
    <r>
      <rPr>
        <b/>
        <sz val="10"/>
        <color theme="1"/>
        <rFont val="Calibri Light"/>
        <family val="1"/>
        <scheme val="major"/>
      </rPr>
      <t>No. 012- GOES</t>
    </r>
  </si>
  <si>
    <t>San Salvador,  28 de mayo de 2019</t>
  </si>
  <si>
    <t>SEÑORES: JMTELCOM, JESUS MARTINEZ Y ASOCIADOS, S.A DE C.V</t>
  </si>
  <si>
    <t>CLASIFICACION MIPYMES: MEDIANA EMPRESA</t>
  </si>
  <si>
    <t>NIT: 0614-091288-102-2</t>
  </si>
  <si>
    <t>No. NRC: 6927-2</t>
  </si>
  <si>
    <r>
      <t xml:space="preserve">Atentamente solicito suministrar con cargo a la </t>
    </r>
    <r>
      <rPr>
        <b/>
        <sz val="9"/>
        <color theme="1"/>
        <rFont val="Calibri Light"/>
        <family val="1"/>
        <scheme val="major"/>
      </rPr>
      <t>DIRECCION GENERAL DE CENTROS PENALES,</t>
    </r>
    <r>
      <rPr>
        <sz val="9"/>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</si>
  <si>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</si>
  <si>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</si>
  <si>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</si>
  <si>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</si>
  <si>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</si>
  <si>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</si>
  <si>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</si>
  <si>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RENOVACION DE GARANTIA DE HARDWARE POR 12 MESES PARA ADMINISTRADOR CENTRALIZADO DE EQUIPOS FORTINET MODELO FORTIMANAGER 300E</t>
  </si>
  <si>
    <t xml:space="preserve">RENOVACION DE SOPORTE PARA EL EQUIPO FORTINET MODELO FORTIMANAGER 300E CON GARANTIA FORTICARE 8 x 5 SOPORTE CON FABRICA Y LOCAL Y SOPORTE TECNICO LOCAL 24 x 7
• SERVICIO DE SOPORTE TECNICO LOCAL PARA EQUIPO MARCA FORTINET MODELO FORTIMANAGER 300E
• SOPORTE TECNICO PERSONALIZADO LAS 24 HORAS DEL DIA LOS 365 DIAS DEL AÑO
• ACCESO AL SOPORTE VIA WEB, POR TELEFONO O POR CORREO ELECTRONICO
• SOLUCION DE PROBLEMAS MAS COMUNES RELACIONADOS CON LOS EQUIPOS DE COMUNICACIÓN FORTINET: CAIDAS DE SISTEMA, ERRORES O FALTAS EN CONFIGURACIONES, PUESTAS EN MARCHA, ACTUALIZACIONES, ETC
• ACTUALIZACION DE FIRMWARE DE LOS EQUIPOS
• PRIORIZAR (DETERMINAR LA URGENCIA) Y CATEGORIZAR (EVALUAR LOS RIESGOS) EN CADA CASO
• ESCALAR A UN SOPORTE DE SEGUNDO O TERCER NIVEL SI FUERA NECESARIO
• ESTRATEGIAS DE PLANIFICACIONES EN LA RESOLUCION DE PROBLEMAS PARA MINIMIZAR LAS INTERRUPCIONES DEL SERVICIO Y/O OPTIMIZAR SU ESTRUCTURA DE COMUNICACIÓN PARA DESARROLLAR EL MAXIMO PORTENCIAL
DEMAS REQUISITOS (VER ANEXO)
</t>
  </si>
  <si>
    <t>TOTAL EN LETRAS</t>
  </si>
  <si>
    <t>CINCO MIL OCHOCIENTOS TREINTA Y SIETE 86/100 DOLARES EXACTOS</t>
  </si>
  <si>
    <t>JUSTIFICACION:  SE REQUIERE LA ADQUISICION PARA MANTENER EL 100% DEL FUNCIONAMIENTO DE LOS FIREWALL QUE SE ENCUENTRAN EN LOS DIFERENTES CENTROS PENITENCIARIOS PARA SEGURIDAD INFORMATICA DE LA DIRECCION GENERAL DE CENTROS PENALES</t>
  </si>
  <si>
    <t>UP:  06- ADMINISTRACION DEL SISTEMA PENITENCIARIO</t>
  </si>
  <si>
    <t>LT:   01- RECLUSION Y REHABILITACION</t>
  </si>
  <si>
    <t>TIEMPO DE ENTREGA: 15 DIAS HABILES DESPUES DE NOTIFICADA Y RECIBIDA LA ORDEN DE COMPRA</t>
  </si>
  <si>
    <r>
      <t xml:space="preserve">FACTURA A NOMBRE DE </t>
    </r>
    <r>
      <rPr>
        <b/>
        <sz val="9"/>
        <color theme="1"/>
        <rFont val="Calibri Light"/>
        <family val="1"/>
        <scheme val="major"/>
      </rPr>
      <t xml:space="preserve"> DIRECCION GENERAL DE CENTROS PENALES//NIT: 0614-010915-002-0</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</si>
  <si>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</si>
  <si>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</si>
  <si>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9"/>
        <color theme="1"/>
        <rFont val="Calibri Light"/>
        <family val="1"/>
        <scheme val="major"/>
      </rPr>
      <t xml:space="preserve"> DIRECCION GENERAL DE CENTROS PENALES EDIFICIO PRODISA</t>
    </r>
  </si>
  <si>
    <t>El tiempo de cumplimiento será a partir de la fecha de notificación de la Orden de Compra, sea esta por Fax y/o entrega directa</t>
  </si>
  <si>
    <t>PRESENTAR GARANTÍAS DE BUEN SERVICIO, FUNCIONAMIENTO O CALIDAD DE BIENES SEGÚN ART. 37 BIS DE LA LACAP</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</si>
  <si>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</si>
  <si>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</si>
  <si>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</si>
  <si>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9"/>
        <color theme="1"/>
        <rFont val="Calibri Light"/>
        <family val="1"/>
        <scheme val="major"/>
      </rPr>
      <t>DEPARTAMENTO DE TECNOLOGIA Y DESARROLLO INFORMATICO</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</si>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</sst>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0.00_);_(&quot;$&quot;* \(#,##0.00\);_(&quot;$&quot;* &quot;-&quot;??_);_(@_)"/>
    <numFmt numFmtId="165" formatCode="_-&quot;$&quot;* #,##0.00_-;\-&quot;$&quot;* #,##0.00_-;_-&quot;$&quot;* &quot;-&quot;??_-;_-@_-"/>
    <numFmt numFmtId="166" formatCode="_([$$-440A]* #,##0.00_);_([$$-440A]* \(#,##0.00\);_([$$-440A]* &quot;-&quot;??_);_(@_)"/>
  </numFmts>
  <fonts count="12">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b/>
      <sz val="9"/>
      <color theme="1"/>
      <name val="Calibri Light"/>
      <family val="1"/>
      <scheme val="major"/>
    </font>
    <font>
      <sz val="9"/>
      <color theme="1"/>
      <name val="Calibri Light"/>
      <family val="1"/>
      <scheme val="major"/>
    </font>
    <font>
      <sz val="8"/>
      <color theme="1"/>
      <name val="Calibri Light"/>
      <family val="1"/>
      <scheme val="major"/>
    </font>
    <font>
      <sz val="8"/>
      <name val="Calibri Light"/>
      <family val="1"/>
      <scheme val="major"/>
    </font>
    <font>
      <b/>
      <sz val="8"/>
      <color theme="1"/>
      <name val="Calibri Light"/>
      <family val="1"/>
      <scheme val="major"/>
    </font>
    <font>
      <b/>
      <sz val="9"/>
      <color rgb="FF000000"/>
      <name val="Calibri Light"/>
      <family val="1"/>
      <scheme val="maj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5" fontId="1" fillId="0" borderId="0" applyFont="0" applyFill="0" applyBorder="0" applyAlignment="0" applyProtection="0"/>
  </cellStyleXfs>
  <cellXfs count="61">
    <xf numFmtId="0" fontId="0" fillId="0" borderId="0" xfId="0"/>
    <xf numFmtId="0" fontId="3" fillId="0" borderId="0" xfId="0" applyFont="1"/>
    <xf numFmtId="0" fontId="2" fillId="0" borderId="0" xfId="0" applyFont="1" applyAlignment="1">
      <alignment horizontal="justify" vertical="center"/>
    </xf>
    <xf numFmtId="0" fontId="7" fillId="0" borderId="0" xfId="0" applyFont="1"/>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7" fillId="0" borderId="0" xfId="0" applyFont="1" applyAlignment="1">
      <alignment horizontal="justify" vertical="center"/>
    </xf>
    <xf numFmtId="0" fontId="6" fillId="4" borderId="1" xfId="0" applyFont="1" applyFill="1" applyBorder="1" applyAlignment="1">
      <alignment horizontal="center" vertical="center" wrapText="1"/>
    </xf>
    <xf numFmtId="3" fontId="8" fillId="0" borderId="1" xfId="0" applyNumberFormat="1" applyFont="1" applyBorder="1" applyAlignment="1">
      <alignment horizontal="center" vertical="center" wrapText="1"/>
    </xf>
    <xf numFmtId="0" fontId="8" fillId="5" borderId="1" xfId="0" applyFont="1" applyFill="1" applyBorder="1" applyAlignment="1">
      <alignment horizontal="center" vertical="center" wrapText="1"/>
    </xf>
    <xf numFmtId="0" fontId="9" fillId="6" borderId="1" xfId="0" applyFont="1" applyFill="1" applyBorder="1" applyAlignment="1" applyProtection="1">
      <alignment horizontal="left" vertical="center" wrapText="1"/>
      <protection locked="0"/>
    </xf>
    <xf numFmtId="166" fontId="9" fillId="6" borderId="1" xfId="1" applyNumberFormat="1" applyFont="1" applyFill="1" applyBorder="1" applyAlignment="1" applyProtection="1">
      <alignment horizontal="center" vertical="center" wrapText="1"/>
      <protection locked="0"/>
    </xf>
    <xf numFmtId="164" fontId="10" fillId="3" borderId="1" xfId="0" applyNumberFormat="1" applyFont="1" applyFill="1" applyBorder="1" applyAlignment="1">
      <alignment horizontal="center" vertical="center" wrapText="1"/>
    </xf>
    <xf numFmtId="0" fontId="7" fillId="3" borderId="0" xfId="0" applyFont="1" applyFill="1"/>
    <xf numFmtId="164" fontId="7" fillId="0" borderId="1" xfId="0" applyNumberFormat="1" applyFont="1" applyBorder="1" applyAlignment="1">
      <alignment vertical="center" wrapText="1"/>
    </xf>
    <xf numFmtId="164" fontId="11"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left"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vertical="center" wrapText="1"/>
    </xf>
    <xf numFmtId="0" fontId="2" fillId="3" borderId="0" xfId="0" applyFont="1" applyFill="1" applyAlignment="1">
      <alignment horizontal="right"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3" fontId="8" fillId="0" borderId="2" xfId="0" applyNumberFormat="1" applyFont="1" applyBorder="1" applyAlignment="1">
      <alignment horizontal="center" vertical="center" wrapText="1"/>
    </xf>
    <xf numFmtId="3" fontId="8" fillId="0" borderId="4" xfId="0" applyNumberFormat="1" applyFont="1" applyBorder="1" applyAlignment="1">
      <alignment horizontal="center" vertical="center" wrapText="1"/>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9" fillId="6" borderId="2" xfId="0" applyFont="1" applyFill="1" applyBorder="1" applyAlignment="1" applyProtection="1">
      <alignment horizontal="left" vertical="center" wrapText="1"/>
      <protection locked="0"/>
    </xf>
    <xf numFmtId="0" fontId="9" fillId="6" borderId="4" xfId="0" applyFont="1" applyFill="1" applyBorder="1" applyAlignment="1" applyProtection="1">
      <alignment horizontal="left" vertical="center" wrapText="1"/>
      <protection locked="0"/>
    </xf>
    <xf numFmtId="166" fontId="9" fillId="6" borderId="2" xfId="1" applyNumberFormat="1" applyFont="1" applyFill="1" applyBorder="1" applyAlignment="1" applyProtection="1">
      <alignment horizontal="center" vertical="center" wrapText="1"/>
      <protection locked="0"/>
    </xf>
    <xf numFmtId="166" fontId="9" fillId="6" borderId="4" xfId="1" applyNumberFormat="1" applyFont="1" applyFill="1" applyBorder="1" applyAlignment="1" applyProtection="1">
      <alignment horizontal="center" vertical="center" wrapText="1"/>
      <protection locked="0"/>
    </xf>
    <xf numFmtId="164" fontId="10" fillId="3" borderId="2" xfId="0" applyNumberFormat="1" applyFont="1" applyFill="1" applyBorder="1" applyAlignment="1">
      <alignment horizontal="center" vertical="center" wrapText="1"/>
    </xf>
    <xf numFmtId="164" fontId="10" fillId="3" borderId="4" xfId="0" applyNumberFormat="1" applyFont="1" applyFill="1" applyBorder="1" applyAlignment="1">
      <alignment horizontal="center"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7" fillId="0" borderId="1" xfId="0" applyFont="1" applyBorder="1" applyAlignment="1">
      <alignment horizontal="justify" vertical="center" wrapText="1"/>
    </xf>
    <xf numFmtId="0" fontId="7" fillId="0" borderId="1" xfId="0" applyFont="1" applyBorder="1" applyAlignment="1">
      <alignment horizontal="justify" vertical="center"/>
    </xf>
    <xf numFmtId="0" fontId="7" fillId="0" borderId="0" xfId="0" applyFont="1" applyAlignment="1">
      <alignment horizontal="center"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5"/>
  <sheetViews>
    <sheetView tabSelected="1" topLeftCell="A3" zoomScale="85" zoomScaleNormal="85" workbookViewId="0">
      <selection activeCell="C22" sqref="C22:G22"/>
    </sheetView>
  </sheetViews>
  <sheetFormatPr baseColWidth="10" defaultRowHeight="12.75"/>
  <cols>
    <col min="1" max="1" width="3.140625" style="1" customWidth="1"/>
    <col min="2" max="2" width="10.85546875" style="1" customWidth="1"/>
    <col min="3" max="3" width="12.42578125" style="1" customWidth="1"/>
    <col min="4" max="4" width="11.85546875" style="1" customWidth="1"/>
    <col min="5" max="5" width="33.28515625" style="1" customWidth="1"/>
    <col min="6" max="7" width="13.5703125" style="1" customWidth="1"/>
    <col min="8" max="16384" width="11.42578125" style="1"/>
  </cols>
  <sheetData>
    <row r="2" spans="2:7">
      <c r="B2" s="22" t="s">
        <v>0</v>
      </c>
      <c r="C2" s="22"/>
      <c r="D2" s="22"/>
      <c r="E2" s="22"/>
      <c r="F2" s="22"/>
      <c r="G2" s="22"/>
    </row>
    <row r="3" spans="2:7">
      <c r="B3" s="23" t="s">
        <v>1</v>
      </c>
      <c r="C3" s="23"/>
      <c r="D3" s="23"/>
      <c r="E3" s="23"/>
      <c r="F3" s="23"/>
      <c r="G3" s="23"/>
    </row>
    <row r="4" spans="2:7">
      <c r="B4" s="24" t="s">
        <v>2</v>
      </c>
      <c r="C4" s="24"/>
      <c r="D4" s="24"/>
      <c r="E4" s="24"/>
      <c r="F4" s="24"/>
      <c r="G4" s="24"/>
    </row>
    <row r="6" spans="2:7" ht="29.25" customHeight="1">
      <c r="B6" s="25" t="s">
        <v>3</v>
      </c>
      <c r="C6" s="25"/>
      <c r="D6" s="25"/>
      <c r="E6" s="25"/>
      <c r="F6" s="25"/>
      <c r="G6" s="25"/>
    </row>
    <row r="7" spans="2:7" ht="12" customHeight="1">
      <c r="B7" s="26" t="s">
        <v>4</v>
      </c>
      <c r="C7" s="26"/>
      <c r="D7" s="26"/>
      <c r="E7" s="26"/>
      <c r="F7" s="26"/>
      <c r="G7" s="26"/>
    </row>
    <row r="8" spans="2:7" ht="9" customHeight="1">
      <c r="B8" s="2"/>
    </row>
    <row r="9" spans="2:7" s="3" customFormat="1" ht="12">
      <c r="B9" s="21" t="s">
        <v>5</v>
      </c>
      <c r="C9" s="21"/>
      <c r="D9" s="21"/>
      <c r="E9" s="21"/>
      <c r="F9" s="21"/>
      <c r="G9" s="21"/>
    </row>
    <row r="10" spans="2:7" s="3" customFormat="1" ht="12">
      <c r="B10" s="4"/>
      <c r="C10" s="4"/>
      <c r="D10" s="4"/>
      <c r="E10" s="4"/>
      <c r="F10" s="4"/>
      <c r="G10" s="4"/>
    </row>
    <row r="11" spans="2:7" s="3" customFormat="1" ht="12">
      <c r="B11" s="21" t="s">
        <v>6</v>
      </c>
      <c r="C11" s="21"/>
      <c r="D11" s="21"/>
      <c r="E11" s="21"/>
      <c r="F11" s="5"/>
      <c r="G11" s="5"/>
    </row>
    <row r="12" spans="2:7" s="3" customFormat="1" ht="12" customHeight="1">
      <c r="B12" s="6"/>
    </row>
    <row r="13" spans="2:7" s="3" customFormat="1" ht="12.75" customHeight="1">
      <c r="B13" s="21" t="s">
        <v>7</v>
      </c>
      <c r="C13" s="21"/>
      <c r="D13" s="21"/>
      <c r="F13" s="27" t="s">
        <v>8</v>
      </c>
      <c r="G13" s="27"/>
    </row>
    <row r="14" spans="2:7" s="3" customFormat="1" ht="12" customHeight="1">
      <c r="B14" s="6"/>
    </row>
    <row r="15" spans="2:7" s="3" customFormat="1" ht="30.75" customHeight="1">
      <c r="B15" s="28" t="s">
        <v>9</v>
      </c>
      <c r="C15" s="28"/>
      <c r="D15" s="28"/>
      <c r="E15" s="28"/>
      <c r="F15" s="28"/>
      <c r="G15" s="28"/>
    </row>
    <row r="16" spans="2:7" s="3" customFormat="1" ht="0.75" customHeight="1">
      <c r="B16" s="7"/>
    </row>
    <row r="17" spans="2:7" s="3" customFormat="1" ht="28.5" customHeight="1">
      <c r="B17" s="8" t="s">
        <v>10</v>
      </c>
      <c r="C17" s="8" t="s">
        <v>11</v>
      </c>
      <c r="D17" s="8" t="s">
        <v>12</v>
      </c>
      <c r="E17" s="8" t="s">
        <v>13</v>
      </c>
      <c r="F17" s="8" t="s">
        <v>14</v>
      </c>
      <c r="G17" s="8" t="s">
        <v>15</v>
      </c>
    </row>
    <row r="18" spans="2:7" s="14" customFormat="1" ht="51.75" customHeight="1">
      <c r="B18" s="9">
        <v>1</v>
      </c>
      <c r="C18" s="10" t="s">
        <v>16</v>
      </c>
      <c r="D18" s="29">
        <v>61403</v>
      </c>
      <c r="E18" s="11" t="s">
        <v>17</v>
      </c>
      <c r="F18" s="12">
        <v>4131.5600000000004</v>
      </c>
      <c r="G18" s="13">
        <f t="shared" ref="G18" si="0">F18*B18</f>
        <v>4131.5600000000004</v>
      </c>
    </row>
    <row r="19" spans="2:7" s="14" customFormat="1" ht="166.5" customHeight="1">
      <c r="B19" s="32">
        <v>1</v>
      </c>
      <c r="C19" s="34" t="s">
        <v>16</v>
      </c>
      <c r="D19" s="30"/>
      <c r="E19" s="36" t="s">
        <v>18</v>
      </c>
      <c r="F19" s="38">
        <v>1706.3</v>
      </c>
      <c r="G19" s="40">
        <f>F19*B19</f>
        <v>1706.3</v>
      </c>
    </row>
    <row r="20" spans="2:7" s="14" customFormat="1" ht="166.5" customHeight="1">
      <c r="B20" s="33"/>
      <c r="C20" s="35"/>
      <c r="D20" s="31"/>
      <c r="E20" s="37"/>
      <c r="F20" s="39"/>
      <c r="G20" s="41"/>
    </row>
    <row r="21" spans="2:7" s="3" customFormat="1" ht="22.5" customHeight="1">
      <c r="B21" s="45" t="s">
        <v>15</v>
      </c>
      <c r="C21" s="46"/>
      <c r="D21" s="46"/>
      <c r="E21" s="47"/>
      <c r="F21" s="15"/>
      <c r="G21" s="16">
        <f>SUM(G18:G20)</f>
        <v>5837.8600000000006</v>
      </c>
    </row>
    <row r="22" spans="2:7" s="3" customFormat="1" ht="27" customHeight="1">
      <c r="B22" s="17" t="s">
        <v>19</v>
      </c>
      <c r="C22" s="48" t="s">
        <v>20</v>
      </c>
      <c r="D22" s="49"/>
      <c r="E22" s="49"/>
      <c r="F22" s="49"/>
      <c r="G22" s="50"/>
    </row>
    <row r="23" spans="2:7" s="3" customFormat="1" ht="38.25" customHeight="1">
      <c r="B23" s="51" t="s">
        <v>21</v>
      </c>
      <c r="C23" s="51"/>
      <c r="D23" s="51"/>
      <c r="E23" s="51"/>
      <c r="F23" s="51"/>
      <c r="G23" s="51"/>
    </row>
    <row r="24" spans="2:7" s="3" customFormat="1" ht="18.75" customHeight="1">
      <c r="B24" s="51" t="s">
        <v>22</v>
      </c>
      <c r="C24" s="51"/>
      <c r="D24" s="51"/>
      <c r="E24" s="51"/>
      <c r="F24" s="51"/>
      <c r="G24" s="51"/>
    </row>
    <row r="25" spans="2:7" s="3" customFormat="1" ht="18.75" customHeight="1">
      <c r="B25" s="52" t="s">
        <v>23</v>
      </c>
      <c r="C25" s="53"/>
      <c r="D25" s="53"/>
      <c r="E25" s="53"/>
      <c r="F25" s="53"/>
      <c r="G25" s="54"/>
    </row>
    <row r="26" spans="2:7" s="3" customFormat="1" ht="23.25" customHeight="1">
      <c r="B26" s="51" t="s">
        <v>24</v>
      </c>
      <c r="C26" s="51"/>
      <c r="D26" s="51"/>
      <c r="E26" s="51"/>
      <c r="F26" s="51"/>
      <c r="G26" s="51"/>
    </row>
    <row r="27" spans="2:7" s="3" customFormat="1" ht="21" customHeight="1">
      <c r="B27" s="55" t="s">
        <v>25</v>
      </c>
      <c r="C27" s="55"/>
      <c r="D27" s="55"/>
      <c r="E27" s="55"/>
      <c r="F27" s="55"/>
      <c r="G27" s="55"/>
    </row>
    <row r="28" spans="2:7" s="3" customFormat="1" ht="16.5" customHeight="1">
      <c r="B28" s="55" t="s">
        <v>26</v>
      </c>
      <c r="C28" s="55"/>
      <c r="D28" s="55"/>
      <c r="E28" s="55"/>
      <c r="F28" s="55"/>
      <c r="G28" s="55"/>
    </row>
    <row r="29" spans="2:7" s="3" customFormat="1" ht="45.75" customHeight="1">
      <c r="B29" s="56" t="s">
        <v>27</v>
      </c>
      <c r="C29" s="56"/>
      <c r="D29" s="56"/>
      <c r="E29" s="56"/>
      <c r="F29" s="56"/>
      <c r="G29" s="56"/>
    </row>
    <row r="30" spans="2:7" s="3" customFormat="1" ht="19.5" customHeight="1">
      <c r="B30" s="55" t="s">
        <v>28</v>
      </c>
      <c r="C30" s="55"/>
      <c r="D30" s="55"/>
      <c r="E30" s="55"/>
      <c r="F30" s="55"/>
      <c r="G30" s="55"/>
    </row>
    <row r="31" spans="2:7" s="3" customFormat="1" ht="24" customHeight="1">
      <c r="B31" s="55" t="s">
        <v>29</v>
      </c>
      <c r="C31" s="55"/>
      <c r="D31" s="55"/>
      <c r="E31" s="55"/>
      <c r="F31" s="55"/>
      <c r="G31" s="55"/>
    </row>
    <row r="32" spans="2:7" s="3" customFormat="1" ht="24" customHeight="1">
      <c r="B32" s="42" t="s">
        <v>30</v>
      </c>
      <c r="C32" s="43"/>
      <c r="D32" s="43"/>
      <c r="E32" s="43"/>
      <c r="F32" s="43"/>
      <c r="G32" s="44"/>
    </row>
    <row r="33" spans="2:7" s="3" customFormat="1" ht="19.5" customHeight="1">
      <c r="B33" s="55" t="s">
        <v>31</v>
      </c>
      <c r="C33" s="55"/>
      <c r="D33" s="55"/>
      <c r="E33" s="55"/>
      <c r="F33" s="55"/>
      <c r="G33" s="55"/>
    </row>
    <row r="34" spans="2:7" ht="19.5" customHeight="1">
      <c r="B34" s="58" t="s">
        <v>32</v>
      </c>
      <c r="C34" s="59"/>
      <c r="D34" s="59"/>
      <c r="E34" s="59"/>
      <c r="F34" s="59"/>
      <c r="G34" s="60"/>
    </row>
    <row r="35" spans="2:7" s="3" customFormat="1" ht="19.5" customHeight="1">
      <c r="B35" s="55" t="s">
        <v>33</v>
      </c>
      <c r="C35" s="55"/>
      <c r="D35" s="55"/>
      <c r="E35" s="55"/>
      <c r="F35" s="55"/>
      <c r="G35" s="55"/>
    </row>
    <row r="36" spans="2:7" s="3" customFormat="1" ht="22.5" customHeight="1">
      <c r="B36" s="55" t="s">
        <v>34</v>
      </c>
      <c r="C36" s="55"/>
      <c r="D36" s="55"/>
      <c r="E36" s="55"/>
      <c r="F36" s="55"/>
      <c r="G36" s="55"/>
    </row>
    <row r="37" spans="2:7" s="3" customFormat="1" ht="31.5" customHeight="1">
      <c r="B37" s="55" t="s">
        <v>35</v>
      </c>
      <c r="C37" s="55"/>
      <c r="D37" s="55"/>
      <c r="E37" s="55"/>
      <c r="F37" s="55"/>
      <c r="G37" s="55"/>
    </row>
    <row r="38" spans="2:7" s="3" customFormat="1" ht="12">
      <c r="B38" s="18" t="s">
        <v>36</v>
      </c>
    </row>
    <row r="39" spans="2:7" s="3" customFormat="1" ht="12">
      <c r="B39" s="18"/>
    </row>
    <row r="40" spans="2:7" s="3" customFormat="1" ht="12">
      <c r="B40" s="18"/>
    </row>
    <row r="41" spans="2:7" s="3" customFormat="1" ht="12">
      <c r="B41" s="57" t="s">
        <v>37</v>
      </c>
      <c r="C41" s="57"/>
      <c r="D41" s="18" t="s">
        <v>38</v>
      </c>
      <c r="E41" s="19" t="s">
        <v>39</v>
      </c>
      <c r="F41" s="57" t="s">
        <v>40</v>
      </c>
      <c r="G41" s="57"/>
    </row>
    <row r="42" spans="2:7" s="3" customFormat="1" ht="12">
      <c r="B42" s="57" t="s">
        <v>41</v>
      </c>
      <c r="C42" s="57"/>
      <c r="E42" s="19" t="s">
        <v>42</v>
      </c>
      <c r="F42" s="57" t="s">
        <v>43</v>
      </c>
      <c r="G42" s="57"/>
    </row>
    <row r="43" spans="2:7">
      <c r="B43" s="20"/>
    </row>
    <row r="44" spans="2:7">
      <c r="B44" s="20"/>
    </row>
    <row r="45" spans="2:7">
      <c r="B45" s="20"/>
    </row>
  </sheetData>
  <mergeCells count="37">
    <mergeCell ref="B42:C42"/>
    <mergeCell ref="F42:G42"/>
    <mergeCell ref="B33:G33"/>
    <mergeCell ref="B34:G34"/>
    <mergeCell ref="B35:G35"/>
    <mergeCell ref="B36:G36"/>
    <mergeCell ref="B37:G37"/>
    <mergeCell ref="B41:C41"/>
    <mergeCell ref="F41:G41"/>
    <mergeCell ref="B32:G32"/>
    <mergeCell ref="B21:E21"/>
    <mergeCell ref="C22:G22"/>
    <mergeCell ref="B23:G23"/>
    <mergeCell ref="B24:G24"/>
    <mergeCell ref="B25:G25"/>
    <mergeCell ref="B26:G26"/>
    <mergeCell ref="B27:G27"/>
    <mergeCell ref="B28:G28"/>
    <mergeCell ref="B29:G29"/>
    <mergeCell ref="B30:G30"/>
    <mergeCell ref="B31:G31"/>
    <mergeCell ref="B11:E11"/>
    <mergeCell ref="B13:D13"/>
    <mergeCell ref="F13:G13"/>
    <mergeCell ref="B15:G15"/>
    <mergeCell ref="D18:D20"/>
    <mergeCell ref="B19:B20"/>
    <mergeCell ref="C19:C20"/>
    <mergeCell ref="E19:E20"/>
    <mergeCell ref="F19:F20"/>
    <mergeCell ref="G19:G20"/>
    <mergeCell ref="B9:G9"/>
    <mergeCell ref="B2:G2"/>
    <mergeCell ref="B3:G3"/>
    <mergeCell ref="B4:G4"/>
    <mergeCell ref="B6:G6"/>
    <mergeCell ref="B7:G7"/>
  </mergeCells>
  <pageMargins left="0.35433070866141736" right="0.31496062992125984" top="0.15748031496062992" bottom="0.15748031496062992" header="0.19685039370078741" footer="0.1574803149606299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OC-12</vt:lpstr>
      <vt:lpstr>'OC-12'!Títulos_a_imprimir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Andrea</cp:lastModifiedBy>
  <dcterms:created xsi:type="dcterms:W3CDTF">2019-07-11T21:07:05Z</dcterms:created>
  <dcterms:modified xsi:type="dcterms:W3CDTF">2019-07-16T14:23:55Z</dcterms:modified>
</cp:coreProperties>
</file>