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dire\Desktop\ORDENES DE COMPRA JULIO-NOVIEMBRE 2018\"/>
    </mc:Choice>
  </mc:AlternateContent>
  <bookViews>
    <workbookView xWindow="0" yWindow="0" windowWidth="20490" windowHeight="7650"/>
  </bookViews>
  <sheets>
    <sheet name="OC-141" sheetId="1" r:id="rId1"/>
  </sheets>
  <definedNames>
    <definedName name="_xlnm.Print_Area" localSheetId="0">'OC-141'!$A$1:$G$72</definedName>
    <definedName name="_xlnm.Print_Titles" localSheetId="0">'OC-141'!$1:$13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3" i="1" l="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54" i="1" s="1"/>
</calcChain>
</file>

<file path=xl/sharedStrings.xml><?xml version="1.0" encoding="utf-8"?>
<sst xmlns="http://schemas.openxmlformats.org/spreadsheetml/2006/main" count="114" uniqueCount="84">
  <si>
    <t>DIRECCIÓN GENERAL DE CENTROS PENALES</t>
  </si>
  <si>
    <t>UNIDAD SECUNDARIA DE ADQUISICIONES Y CONTRATACIONES DE CENTROS PENALES</t>
  </si>
  <si>
    <t>7ª. Avenida Nte. Final Pje.03 Urb. Santa Adela S.S. Tel 2526-3615/3616/3617</t>
  </si>
  <si>
    <r>
      <t>ORDEN DE COMPRA DE BIENES y/o SERVICIOS DGCP</t>
    </r>
    <r>
      <rPr>
        <b/>
        <sz val="10"/>
        <color rgb="FFFF0000"/>
        <rFont val="Calibri Light"/>
        <family val="1"/>
        <scheme val="major"/>
      </rPr>
      <t xml:space="preserve"> </t>
    </r>
    <r>
      <rPr>
        <b/>
        <sz val="10"/>
        <color theme="1"/>
        <rFont val="Calibri Light"/>
        <family val="1"/>
        <scheme val="major"/>
      </rPr>
      <t>No. 141 PRESUPUESTO EXTRAORDINARIO DECRETO 445</t>
    </r>
  </si>
  <si>
    <t>San Salvador, 14 de noviembre de 2018</t>
  </si>
  <si>
    <t>SEÑORES: VIDUC, S.A DE C.V</t>
  </si>
  <si>
    <t>CLASIFICACION MIPYMES: GRAN EMPRESA</t>
  </si>
  <si>
    <t>NIT: 0614-080645-001-2</t>
  </si>
  <si>
    <t>No. NRC: 145-7</t>
  </si>
  <si>
    <r>
      <t xml:space="preserve">Atentamente solicito suministrar con cargo a la </t>
    </r>
    <r>
      <rPr>
        <b/>
        <sz val="10"/>
        <color theme="1"/>
        <rFont val="Calibri Light"/>
        <family val="1"/>
        <scheme val="major"/>
      </rPr>
      <t>DIRECCION GENERAL DE CENTROS PENALES,</t>
    </r>
    <r>
      <rPr>
        <sz val="10"/>
        <color theme="1"/>
        <rFont val="Calibri Light"/>
        <family val="1"/>
        <scheme val="major"/>
      </rPr>
      <t xml:space="preserve"> lo que a continuación se detalla:</t>
    </r>
  </si>
  <si>
    <t>CANTIDAD</t>
  </si>
  <si>
    <t>UNIDAD DE MEDIDA</t>
  </si>
  <si>
    <t>ESPECIFICO</t>
  </si>
  <si>
    <t>DESCRIPCION DEL BIEN O SERVICIO</t>
  </si>
  <si>
    <t>PRECIO UNITARIO</t>
  </si>
  <si>
    <t>TOTAL</t>
  </si>
  <si>
    <t>UNIDAD</t>
  </si>
  <si>
    <t>CEMENTO GRIS BOLSA (93.50LBS) CESSA</t>
  </si>
  <si>
    <t>VARILLA</t>
  </si>
  <si>
    <t>HIERRO LISO ¼" 6.0MM x 6MTS (QQ=30 VAR) AG</t>
  </si>
  <si>
    <t>LB</t>
  </si>
  <si>
    <t>ALAMBRE DE AMARRE TREFICA</t>
  </si>
  <si>
    <t>ADAPTADOR MAGNETICO 608-567   5/16" x 1.⅝" (INNER=50) TIMBERLINE</t>
  </si>
  <si>
    <t>DISCO PARA CORTE CONCRETO 9" x ⅛" x ⅞" COPA D-21076 MAKITA A</t>
  </si>
  <si>
    <t>DISCO SEGMENTADO 9" DIAMOND STEELTOOLS</t>
  </si>
  <si>
    <t>ELECTRODO 3/32" 6013HO. DULCE (INNER=5.5LBS) GOLDEN BRIDGE</t>
  </si>
  <si>
    <t>GALON</t>
  </si>
  <si>
    <t>ANTICORROSIVO STD. 5303 GRIS BRILLANTE MEGACOLOR</t>
  </si>
  <si>
    <t>SOLVENTE MINERAL LIQUIDO GALON DUISA</t>
  </si>
  <si>
    <t>PAR</t>
  </si>
  <si>
    <t>GUANTE DE CUERO MANGA CORTA 104/3H ECONOMICO GUANTECA</t>
  </si>
  <si>
    <t>REGLA PACHA DE PINO 4 VARAS PINO</t>
  </si>
  <si>
    <t>CLAVO 2-½" CON CABEZA (INNER=50) TREFICA</t>
  </si>
  <si>
    <t>SIERRA PARA HIERRO 18-12 ATKINS</t>
  </si>
  <si>
    <t>COSTANERA DE PINO 4 VARAS PINO</t>
  </si>
  <si>
    <t>BROCHA 4" S401 A00567 (INNER=12) PERFECT</t>
  </si>
  <si>
    <t>PIEZA</t>
  </si>
  <si>
    <t>TUBO 2" x 1" RECTANGULAR ESTRUCTURAL CH-14 (1.80MM) ALUTECH</t>
  </si>
  <si>
    <t>TUBO 1" CUADRADO ESTRUCTURAL CH-14 (1.80MM) MULTIPERFILES</t>
  </si>
  <si>
    <t>YARDA</t>
  </si>
  <si>
    <t>ZARANDA GALVANIZADA 4 x 4 x 36" x 33.33 YDS TABATA</t>
  </si>
  <si>
    <t>CEDAZO METALICO 30x30 (36x33.33yds) TABATA</t>
  </si>
  <si>
    <t>TUBO PVC 3" SDR 41-100PSI AMANCO</t>
  </si>
  <si>
    <t>CUARTO</t>
  </si>
  <si>
    <t>PEGA TANGIT PVC 950ML (¼) (INNER=12) HENKEL</t>
  </si>
  <si>
    <t>SIFON CONTINUO PVC 4" SIN REGISTRO AMANCO</t>
  </si>
  <si>
    <t>CINTA TEFLON ¾" x 10mts CHINO</t>
  </si>
  <si>
    <t>TUBO PVC 4" SDR41 100 PSI AMANCO</t>
  </si>
  <si>
    <t>CODO PVC ¾" x 90° LISO (BOLSA=25) AMANCO</t>
  </si>
  <si>
    <t>TUBO PVC 2" SDR 17-250 PSI AMANCO</t>
  </si>
  <si>
    <t>CODO PVC 2" x 90° LISO (INNER=40) AMANCO</t>
  </si>
  <si>
    <t>TEE PVC 2" LISA AMANCO</t>
  </si>
  <si>
    <t>ADAPTADOR MACHO 2" PVC AMANCO</t>
  </si>
  <si>
    <t>TEE PVC 2.½" LISA AMANCO</t>
  </si>
  <si>
    <t>UNION PVC 2" AMANCO</t>
  </si>
  <si>
    <t>UNION UNIVERSAL ¾" PVC LISA RVOBOA TECNO PLASTIC</t>
  </si>
  <si>
    <t>WIPPER DE HILO SMN</t>
  </si>
  <si>
    <t>ESPONJA PARA ALBAÑIL ESPECIAL (CUADRADA CELESTE) SMN</t>
  </si>
  <si>
    <t>GRIFAS ½" x ⅜" 10-12MM MATCO</t>
  </si>
  <si>
    <t>GRIFAS  ¼" x ⅜" 6-10MM MATCO</t>
  </si>
  <si>
    <t>MASCARILLA DESECHABLE MOD. 708 (INNER 50 UNIDADES) CLIMAX</t>
  </si>
  <si>
    <t>TOTAL EN LETRAS</t>
  </si>
  <si>
    <t>UN MIL TREINTA Y DOS 13/100 DOLARES EXACTOS</t>
  </si>
  <si>
    <t>A UTILIZARSE:  PARA LAS INSTALACIONES DE  LAVADORAS EN EL AREA DE LAVANDERIA EN EL CENTRO DE RECLUSION  TEMPORAL LA ESPERANZA</t>
  </si>
  <si>
    <t>UP:  52-FORTALECIMIENTO Y OPERATIVIZACION DE MEDIDAS EXTRAORDINARIAS PARA EL SISTEMA PENITENCIARIO</t>
  </si>
  <si>
    <t>LT:   01-FORTALECIMIENTO DEL SISTEMA PENITENCIARIO PARA LA EJECUCION DE MEDIDAS EXTRAORDINARIAS DE SEGURIDAD PUBLICA</t>
  </si>
  <si>
    <t>TIEMPO DE ENTREGA: 10 DIAS HABILES DESPUES DE NOTIFICADA Y RECIBIDA LA ORDEN DE COMPRA</t>
  </si>
  <si>
    <r>
      <t xml:space="preserve">FACTURA A NOMBRE DE LA </t>
    </r>
    <r>
      <rPr>
        <b/>
        <sz val="10"/>
        <color theme="1"/>
        <rFont val="Calibri Light"/>
        <family val="1"/>
        <scheme val="major"/>
      </rPr>
      <t xml:space="preserve"> DIRECCION GENERAL DE CENTROS PENALES  PRESUPUESTO EXTRAORDINARIO// NIT: 0614-010915-002-0</t>
    </r>
  </si>
  <si>
    <r>
      <t xml:space="preserve">Forma de pago: </t>
    </r>
    <r>
      <rPr>
        <b/>
        <sz val="10"/>
        <color theme="1"/>
        <rFont val="Calibri Light"/>
        <family val="1"/>
        <scheme val="major"/>
      </rPr>
      <t>Crédito a 60 días, posterior al retiro del Quedan</t>
    </r>
  </si>
  <si>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</si>
  <si>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10"/>
        <color theme="1"/>
        <rFont val="Calibri Light"/>
        <family val="1"/>
        <scheme val="major"/>
      </rPr>
      <t xml:space="preserve"> BODEGA GENERAL DE LA DIRECCION GENERAL CENTROS PENALES, UBICADA EN TERCERA 5ª AVENIDA NORTE, ENTRE 11 Y 13 CALLE PONIENTE - SAN SALVADOR. COORDINAR CON EL LIC. FREDY CRUZ, ENCARGADO DE BODEGA GENERAL AL TEL: 2222-1135</t>
    </r>
  </si>
  <si>
    <t>El tiempo de cumplimiento será a partir de la fecha de notificación de la Orden de Compra, sea esta por Fax y/o entrega directa</t>
  </si>
  <si>
    <t>Notificado el:_____________________</t>
  </si>
  <si>
    <t>Si el Suministrante  incumpliere en cualquiera de las condiciones de esta Orden de Compra, se aplicará el Art. 85, de la LACAP.</t>
  </si>
  <si>
    <r>
      <t xml:space="preserve">Unidad Requirente: </t>
    </r>
    <r>
      <rPr>
        <b/>
        <sz val="10"/>
        <color theme="1"/>
        <rFont val="Calibri Light"/>
        <family val="1"/>
        <scheme val="major"/>
      </rPr>
      <t>UNIDAD DE OPERACIONES</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</si>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</sst>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440A]* #,##0.00_-;\-[$$-440A]* #,##0.00_-;_-[$$-440A]* &quot;-&quot;??_-;_-@_-"/>
    <numFmt numFmtId="165" formatCode="_(&quot;$&quot;* #,##0.00_);_(&quot;$&quot;* \(#,##0.00\);_(&quot;$&quot;* &quot;-&quot;??_);_(@_)"/>
  </numFmts>
  <fonts count="8" x14ac:knownFonts="1">
    <font>
      <sz val="11"/>
      <color theme="1"/>
      <name val="Calibri"/>
      <family val="2"/>
      <scheme val="minor"/>
    </font>
    <font>
      <b/>
      <sz val="10"/>
      <color theme="1"/>
      <name val="Calibri Light"/>
      <family val="1"/>
      <scheme val="major"/>
    </font>
    <font>
      <sz val="10"/>
      <color theme="1"/>
      <name val="Calibri Light"/>
      <family val="1"/>
      <scheme val="major"/>
    </font>
    <font>
      <b/>
      <u/>
      <sz val="10"/>
      <color theme="1"/>
      <name val="Calibri Light"/>
      <family val="1"/>
      <scheme val="major"/>
    </font>
    <font>
      <b/>
      <sz val="10"/>
      <color rgb="FFFF0000"/>
      <name val="Calibri Light"/>
      <family val="1"/>
      <scheme val="major"/>
    </font>
    <font>
      <sz val="10"/>
      <name val="Cambria"/>
      <family val="1"/>
    </font>
    <font>
      <sz val="10"/>
      <color rgb="FF000000"/>
      <name val="Cambria"/>
      <family val="1"/>
    </font>
    <font>
      <b/>
      <sz val="10"/>
      <color rgb="FF000000"/>
      <name val="Calibri Light"/>
      <family val="1"/>
      <scheme val="major"/>
    </font>
  </fonts>
  <fills count="5">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1" fillId="0" borderId="0" xfId="0" applyFont="1" applyAlignment="1">
      <alignment horizontal="center" vertical="center"/>
    </xf>
    <xf numFmtId="0" fontId="2" fillId="0" borderId="0" xfId="0" applyFont="1"/>
    <xf numFmtId="0" fontId="3" fillId="0" borderId="0" xfId="0" applyFont="1" applyAlignment="1">
      <alignment horizontal="center" vertical="center"/>
    </xf>
    <xf numFmtId="0" fontId="2" fillId="0" borderId="0" xfId="0" applyFont="1" applyAlignment="1">
      <alignment horizontal="center" vertical="center"/>
    </xf>
    <xf numFmtId="0" fontId="1" fillId="2" borderId="0" xfId="0" applyFont="1" applyFill="1" applyAlignment="1">
      <alignment horizontal="center" vertical="center" wrapText="1"/>
    </xf>
    <xf numFmtId="0" fontId="1" fillId="3" borderId="0" xfId="0" applyFont="1" applyFill="1" applyAlignment="1">
      <alignment horizontal="right" vertical="center"/>
    </xf>
    <xf numFmtId="0" fontId="1"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vertical="center" wrapText="1"/>
    </xf>
    <xf numFmtId="164" fontId="1" fillId="0" borderId="0" xfId="0" applyNumberFormat="1" applyFont="1" applyAlignment="1">
      <alignment vertical="center" wrapText="1"/>
    </xf>
    <xf numFmtId="0" fontId="1" fillId="0" borderId="0" xfId="0" applyFont="1" applyAlignment="1">
      <alignment vertical="center"/>
    </xf>
    <xf numFmtId="164" fontId="2" fillId="0" borderId="0" xfId="0" applyNumberFormat="1" applyFont="1"/>
    <xf numFmtId="0" fontId="2" fillId="0" borderId="0" xfId="0" applyFont="1" applyAlignment="1">
      <alignment horizontal="left" vertical="center" wrapText="1"/>
    </xf>
    <xf numFmtId="0" fontId="2" fillId="0" borderId="0" xfId="0" applyFont="1" applyAlignment="1">
      <alignment horizontal="justify" vertical="center"/>
    </xf>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5" fillId="4" borderId="1" xfId="0" applyFont="1" applyFill="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5" fillId="4" borderId="1" xfId="0" applyFont="1" applyFill="1" applyBorder="1" applyAlignment="1" applyProtection="1">
      <alignment horizontal="left" vertical="top" wrapText="1"/>
      <protection locked="0"/>
    </xf>
    <xf numFmtId="165" fontId="5" fillId="3" borderId="1" xfId="0" applyNumberFormat="1" applyFont="1" applyFill="1" applyBorder="1" applyAlignment="1" applyProtection="1">
      <alignment horizontal="center" vertical="center" wrapText="1"/>
      <protection locked="0"/>
    </xf>
    <xf numFmtId="164" fontId="1" fillId="0" borderId="1" xfId="0" applyNumberFormat="1" applyFont="1" applyFill="1" applyBorder="1" applyAlignment="1">
      <alignment horizontal="center" vertical="center" wrapText="1"/>
    </xf>
    <xf numFmtId="0" fontId="2" fillId="0" borderId="0" xfId="0" applyFont="1" applyFill="1"/>
    <xf numFmtId="0" fontId="5" fillId="4" borderId="1" xfId="0" applyFont="1" applyFill="1" applyBorder="1" applyAlignment="1" applyProtection="1">
      <alignment horizontal="left" vertical="center" wrapText="1"/>
      <protection locked="0"/>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164" fontId="7" fillId="0" borderId="1" xfId="0" applyNumberFormat="1" applyFont="1" applyBorder="1" applyAlignment="1">
      <alignmen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justify" vertical="center"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2" fillId="0" borderId="0" xfId="0" applyFont="1" applyAlignment="1">
      <alignment vertical="top"/>
    </xf>
    <xf numFmtId="0" fontId="2" fillId="0" borderId="1" xfId="0" applyFont="1" applyBorder="1" applyAlignment="1">
      <alignment horizontal="justify" vertical="center" wrapText="1"/>
    </xf>
    <xf numFmtId="0" fontId="2" fillId="0" borderId="1" xfId="0" applyFont="1" applyBorder="1" applyAlignment="1">
      <alignment horizontal="justify" vertical="center"/>
    </xf>
    <xf numFmtId="0" fontId="2" fillId="0" borderId="0" xfId="0" applyFont="1" applyAlignment="1">
      <alignment vertical="center"/>
    </xf>
    <xf numFmtId="0" fontId="2" fillId="0" borderId="0" xfId="0" applyFont="1" applyAlignment="1">
      <alignment horizontal="center" vertical="center"/>
    </xf>
    <xf numFmtId="0" fontId="1"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1731</xdr:colOff>
      <xdr:row>1</xdr:row>
      <xdr:rowOff>9525</xdr:rowOff>
    </xdr:from>
    <xdr:to>
      <xdr:col>1</xdr:col>
      <xdr:colOff>528204</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316056" y="171450"/>
          <a:ext cx="526473"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389659</xdr:colOff>
      <xdr:row>0</xdr:row>
      <xdr:rowOff>155864</xdr:rowOff>
    </xdr:from>
    <xdr:to>
      <xdr:col>6</xdr:col>
      <xdr:colOff>904008</xdr:colOff>
      <xdr:row>3</xdr:row>
      <xdr:rowOff>67541</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6152284" y="155864"/>
          <a:ext cx="514349" cy="397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2:G75"/>
  <sheetViews>
    <sheetView tabSelected="1" topLeftCell="A61" zoomScale="110" zoomScaleNormal="110" workbookViewId="0">
      <selection activeCell="B58" sqref="B58:G72"/>
    </sheetView>
  </sheetViews>
  <sheetFormatPr baseColWidth="10" defaultRowHeight="12.75" x14ac:dyDescent="0.2"/>
  <cols>
    <col min="1" max="1" width="4.7109375" style="2" customWidth="1"/>
    <col min="2" max="2" width="11.140625" style="2" customWidth="1"/>
    <col min="3" max="3" width="12" style="2" customWidth="1"/>
    <col min="4" max="4" width="11.7109375" style="2" customWidth="1"/>
    <col min="5" max="5" width="33.28515625" style="2" customWidth="1"/>
    <col min="6" max="6" width="13.5703125" style="2" customWidth="1"/>
    <col min="7" max="7" width="13.5703125" style="13" customWidth="1"/>
    <col min="8" max="16384" width="11.42578125" style="2"/>
  </cols>
  <sheetData>
    <row r="2" spans="2:7" x14ac:dyDescent="0.2">
      <c r="B2" s="1" t="s">
        <v>0</v>
      </c>
      <c r="C2" s="1"/>
      <c r="D2" s="1"/>
      <c r="E2" s="1"/>
      <c r="F2" s="1"/>
      <c r="G2" s="1"/>
    </row>
    <row r="3" spans="2:7" x14ac:dyDescent="0.2">
      <c r="B3" s="3" t="s">
        <v>1</v>
      </c>
      <c r="C3" s="3"/>
      <c r="D3" s="3"/>
      <c r="E3" s="3"/>
      <c r="F3" s="3"/>
      <c r="G3" s="3"/>
    </row>
    <row r="4" spans="2:7" x14ac:dyDescent="0.2">
      <c r="B4" s="4" t="s">
        <v>2</v>
      </c>
      <c r="C4" s="4"/>
      <c r="D4" s="4"/>
      <c r="E4" s="4"/>
      <c r="F4" s="4"/>
      <c r="G4" s="4"/>
    </row>
    <row r="6" spans="2:7" ht="28.5" customHeight="1" x14ac:dyDescent="0.2">
      <c r="B6" s="5" t="s">
        <v>3</v>
      </c>
      <c r="C6" s="5"/>
      <c r="D6" s="5"/>
      <c r="E6" s="5"/>
      <c r="F6" s="5"/>
      <c r="G6" s="5"/>
    </row>
    <row r="7" spans="2:7" ht="12" customHeight="1" x14ac:dyDescent="0.2">
      <c r="B7" s="6" t="s">
        <v>4</v>
      </c>
      <c r="C7" s="6"/>
      <c r="D7" s="6"/>
      <c r="E7" s="6"/>
      <c r="F7" s="6"/>
      <c r="G7" s="6"/>
    </row>
    <row r="8" spans="2:7" x14ac:dyDescent="0.2">
      <c r="B8" s="7" t="s">
        <v>5</v>
      </c>
      <c r="C8" s="7"/>
      <c r="D8" s="7"/>
      <c r="E8" s="7"/>
      <c r="F8" s="7"/>
      <c r="G8" s="7"/>
    </row>
    <row r="9" spans="2:7" ht="9" customHeight="1" x14ac:dyDescent="0.2">
      <c r="B9" s="8"/>
      <c r="C9" s="8"/>
      <c r="D9" s="8"/>
      <c r="E9" s="8"/>
      <c r="F9" s="9"/>
      <c r="G9" s="9"/>
    </row>
    <row r="10" spans="2:7" x14ac:dyDescent="0.2">
      <c r="B10" s="7" t="s">
        <v>6</v>
      </c>
      <c r="C10" s="7"/>
      <c r="D10" s="7"/>
      <c r="E10" s="7"/>
      <c r="F10" s="10"/>
      <c r="G10" s="11"/>
    </row>
    <row r="11" spans="2:7" ht="7.5" customHeight="1" x14ac:dyDescent="0.2">
      <c r="B11" s="12"/>
    </row>
    <row r="12" spans="2:7" ht="12.75" customHeight="1" x14ac:dyDescent="0.2">
      <c r="B12" s="7" t="s">
        <v>7</v>
      </c>
      <c r="C12" s="7"/>
      <c r="D12" s="7"/>
      <c r="F12" s="9" t="s">
        <v>8</v>
      </c>
      <c r="G12" s="9"/>
    </row>
    <row r="13" spans="2:7" ht="12" customHeight="1" x14ac:dyDescent="0.2">
      <c r="B13" s="12"/>
    </row>
    <row r="14" spans="2:7" ht="30.75" customHeight="1" x14ac:dyDescent="0.2">
      <c r="B14" s="14" t="s">
        <v>9</v>
      </c>
      <c r="C14" s="14"/>
      <c r="D14" s="14"/>
      <c r="E14" s="14"/>
      <c r="F14" s="14"/>
      <c r="G14" s="14"/>
    </row>
    <row r="15" spans="2:7" ht="0.75" customHeight="1" x14ac:dyDescent="0.2">
      <c r="B15" s="15"/>
    </row>
    <row r="16" spans="2:7" ht="28.5" customHeight="1" x14ac:dyDescent="0.2">
      <c r="B16" s="16" t="s">
        <v>10</v>
      </c>
      <c r="C16" s="16" t="s">
        <v>11</v>
      </c>
      <c r="D16" s="16" t="s">
        <v>12</v>
      </c>
      <c r="E16" s="16" t="s">
        <v>13</v>
      </c>
      <c r="F16" s="16" t="s">
        <v>14</v>
      </c>
      <c r="G16" s="17" t="s">
        <v>15</v>
      </c>
    </row>
    <row r="17" spans="2:7" s="23" customFormat="1" ht="27.75" customHeight="1" x14ac:dyDescent="0.2">
      <c r="B17" s="18">
        <v>26</v>
      </c>
      <c r="C17" s="18" t="s">
        <v>16</v>
      </c>
      <c r="D17" s="19">
        <v>54111</v>
      </c>
      <c r="E17" s="20" t="s">
        <v>17</v>
      </c>
      <c r="F17" s="21">
        <v>9.25</v>
      </c>
      <c r="G17" s="22">
        <f>F17*B17</f>
        <v>240.5</v>
      </c>
    </row>
    <row r="18" spans="2:7" s="23" customFormat="1" ht="28.5" customHeight="1" x14ac:dyDescent="0.2">
      <c r="B18" s="18">
        <v>15</v>
      </c>
      <c r="C18" s="18" t="s">
        <v>18</v>
      </c>
      <c r="D18" s="19">
        <v>54112</v>
      </c>
      <c r="E18" s="20" t="s">
        <v>19</v>
      </c>
      <c r="F18" s="21">
        <v>1.31</v>
      </c>
      <c r="G18" s="22">
        <f t="shared" ref="G18:G53" si="0">F18*B18</f>
        <v>19.650000000000002</v>
      </c>
    </row>
    <row r="19" spans="2:7" s="23" customFormat="1" ht="18.75" customHeight="1" x14ac:dyDescent="0.2">
      <c r="B19" s="18">
        <v>24</v>
      </c>
      <c r="C19" s="18" t="s">
        <v>20</v>
      </c>
      <c r="D19" s="19">
        <v>54112</v>
      </c>
      <c r="E19" s="24" t="s">
        <v>21</v>
      </c>
      <c r="F19" s="21">
        <v>0.56999999999999995</v>
      </c>
      <c r="G19" s="22">
        <f t="shared" si="0"/>
        <v>13.68</v>
      </c>
    </row>
    <row r="20" spans="2:7" s="23" customFormat="1" ht="33.75" customHeight="1" x14ac:dyDescent="0.2">
      <c r="B20" s="18">
        <v>1</v>
      </c>
      <c r="C20" s="18" t="s">
        <v>16</v>
      </c>
      <c r="D20" s="19">
        <v>54118</v>
      </c>
      <c r="E20" s="24" t="s">
        <v>22</v>
      </c>
      <c r="F20" s="21">
        <v>1.89</v>
      </c>
      <c r="G20" s="22">
        <f t="shared" si="0"/>
        <v>1.89</v>
      </c>
    </row>
    <row r="21" spans="2:7" s="23" customFormat="1" ht="30.75" customHeight="1" x14ac:dyDescent="0.2">
      <c r="B21" s="18">
        <v>1</v>
      </c>
      <c r="C21" s="18" t="s">
        <v>16</v>
      </c>
      <c r="D21" s="19">
        <v>54118</v>
      </c>
      <c r="E21" s="20" t="s">
        <v>23</v>
      </c>
      <c r="F21" s="21">
        <v>2.15</v>
      </c>
      <c r="G21" s="22">
        <f t="shared" si="0"/>
        <v>2.15</v>
      </c>
    </row>
    <row r="22" spans="2:7" s="23" customFormat="1" ht="30.75" customHeight="1" x14ac:dyDescent="0.2">
      <c r="B22" s="18">
        <v>1</v>
      </c>
      <c r="C22" s="18" t="s">
        <v>16</v>
      </c>
      <c r="D22" s="19">
        <v>54118</v>
      </c>
      <c r="E22" s="20" t="s">
        <v>24</v>
      </c>
      <c r="F22" s="21">
        <v>12</v>
      </c>
      <c r="G22" s="22">
        <f t="shared" si="0"/>
        <v>12</v>
      </c>
    </row>
    <row r="23" spans="2:7" s="23" customFormat="1" ht="30.75" customHeight="1" x14ac:dyDescent="0.2">
      <c r="B23" s="18">
        <v>11</v>
      </c>
      <c r="C23" s="18" t="s">
        <v>20</v>
      </c>
      <c r="D23" s="19">
        <v>54112</v>
      </c>
      <c r="E23" s="20" t="s">
        <v>25</v>
      </c>
      <c r="F23" s="21">
        <v>0.74</v>
      </c>
      <c r="G23" s="22">
        <f t="shared" si="0"/>
        <v>8.14</v>
      </c>
    </row>
    <row r="24" spans="2:7" s="23" customFormat="1" ht="30.75" customHeight="1" x14ac:dyDescent="0.2">
      <c r="B24" s="18">
        <v>1</v>
      </c>
      <c r="C24" s="18" t="s">
        <v>26</v>
      </c>
      <c r="D24" s="19">
        <v>54107</v>
      </c>
      <c r="E24" s="20" t="s">
        <v>27</v>
      </c>
      <c r="F24" s="21">
        <v>10.51</v>
      </c>
      <c r="G24" s="22">
        <f t="shared" si="0"/>
        <v>10.51</v>
      </c>
    </row>
    <row r="25" spans="2:7" s="23" customFormat="1" ht="30.75" customHeight="1" x14ac:dyDescent="0.2">
      <c r="B25" s="18">
        <v>2</v>
      </c>
      <c r="C25" s="18" t="s">
        <v>26</v>
      </c>
      <c r="D25" s="19">
        <v>54107</v>
      </c>
      <c r="E25" s="20" t="s">
        <v>28</v>
      </c>
      <c r="F25" s="21">
        <v>5.22</v>
      </c>
      <c r="G25" s="22">
        <f t="shared" si="0"/>
        <v>10.44</v>
      </c>
    </row>
    <row r="26" spans="2:7" s="23" customFormat="1" ht="30" customHeight="1" x14ac:dyDescent="0.2">
      <c r="B26" s="18">
        <v>3</v>
      </c>
      <c r="C26" s="18" t="s">
        <v>29</v>
      </c>
      <c r="D26" s="19">
        <v>54106</v>
      </c>
      <c r="E26" s="20" t="s">
        <v>30</v>
      </c>
      <c r="F26" s="21">
        <v>2.81</v>
      </c>
      <c r="G26" s="22">
        <f t="shared" si="0"/>
        <v>8.43</v>
      </c>
    </row>
    <row r="27" spans="2:7" s="23" customFormat="1" ht="30" customHeight="1" x14ac:dyDescent="0.2">
      <c r="B27" s="18">
        <v>4</v>
      </c>
      <c r="C27" s="18" t="s">
        <v>16</v>
      </c>
      <c r="D27" s="19">
        <v>54103</v>
      </c>
      <c r="E27" s="24" t="s">
        <v>31</v>
      </c>
      <c r="F27" s="21">
        <v>2.21</v>
      </c>
      <c r="G27" s="22">
        <f t="shared" si="0"/>
        <v>8.84</v>
      </c>
    </row>
    <row r="28" spans="2:7" s="23" customFormat="1" ht="30" customHeight="1" x14ac:dyDescent="0.2">
      <c r="B28" s="18">
        <v>2</v>
      </c>
      <c r="C28" s="18" t="s">
        <v>20</v>
      </c>
      <c r="D28" s="19">
        <v>54112</v>
      </c>
      <c r="E28" s="20" t="s">
        <v>32</v>
      </c>
      <c r="F28" s="21">
        <v>0.56999999999999995</v>
      </c>
      <c r="G28" s="22">
        <f t="shared" si="0"/>
        <v>1.1399999999999999</v>
      </c>
    </row>
    <row r="29" spans="2:7" s="23" customFormat="1" ht="30" customHeight="1" x14ac:dyDescent="0.2">
      <c r="B29" s="18">
        <v>2</v>
      </c>
      <c r="C29" s="18" t="s">
        <v>16</v>
      </c>
      <c r="D29" s="19">
        <v>54118</v>
      </c>
      <c r="E29" s="24" t="s">
        <v>33</v>
      </c>
      <c r="F29" s="21">
        <v>0.66</v>
      </c>
      <c r="G29" s="22">
        <f t="shared" si="0"/>
        <v>1.32</v>
      </c>
    </row>
    <row r="30" spans="2:7" s="23" customFormat="1" ht="28.5" customHeight="1" x14ac:dyDescent="0.2">
      <c r="B30" s="18">
        <v>4</v>
      </c>
      <c r="C30" s="18" t="s">
        <v>16</v>
      </c>
      <c r="D30" s="19">
        <v>54103</v>
      </c>
      <c r="E30" s="24" t="s">
        <v>34</v>
      </c>
      <c r="F30" s="21">
        <v>3.12</v>
      </c>
      <c r="G30" s="22">
        <f t="shared" si="0"/>
        <v>12.48</v>
      </c>
    </row>
    <row r="31" spans="2:7" s="23" customFormat="1" ht="28.5" customHeight="1" x14ac:dyDescent="0.2">
      <c r="B31" s="18">
        <v>2</v>
      </c>
      <c r="C31" s="18" t="s">
        <v>16</v>
      </c>
      <c r="D31" s="19">
        <v>54118</v>
      </c>
      <c r="E31" s="20" t="s">
        <v>35</v>
      </c>
      <c r="F31" s="21">
        <v>1.61</v>
      </c>
      <c r="G31" s="22">
        <f t="shared" si="0"/>
        <v>3.22</v>
      </c>
    </row>
    <row r="32" spans="2:7" s="23" customFormat="1" ht="28.5" customHeight="1" x14ac:dyDescent="0.2">
      <c r="B32" s="18">
        <v>19</v>
      </c>
      <c r="C32" s="18" t="s">
        <v>36</v>
      </c>
      <c r="D32" s="19">
        <v>54112</v>
      </c>
      <c r="E32" s="20" t="s">
        <v>37</v>
      </c>
      <c r="F32" s="21">
        <v>14.51</v>
      </c>
      <c r="G32" s="22">
        <f t="shared" si="0"/>
        <v>275.69</v>
      </c>
    </row>
    <row r="33" spans="2:7" s="23" customFormat="1" ht="28.5" customHeight="1" x14ac:dyDescent="0.2">
      <c r="B33" s="18">
        <v>4</v>
      </c>
      <c r="C33" s="18" t="s">
        <v>36</v>
      </c>
      <c r="D33" s="19">
        <v>54112</v>
      </c>
      <c r="E33" s="20" t="s">
        <v>38</v>
      </c>
      <c r="F33" s="21">
        <v>9.51</v>
      </c>
      <c r="G33" s="22">
        <f t="shared" si="0"/>
        <v>38.04</v>
      </c>
    </row>
    <row r="34" spans="2:7" s="23" customFormat="1" ht="28.5" customHeight="1" x14ac:dyDescent="0.2">
      <c r="B34" s="18">
        <v>1</v>
      </c>
      <c r="C34" s="18" t="s">
        <v>39</v>
      </c>
      <c r="D34" s="19">
        <v>54112</v>
      </c>
      <c r="E34" s="20" t="s">
        <v>40</v>
      </c>
      <c r="F34" s="21">
        <v>2.25</v>
      </c>
      <c r="G34" s="22">
        <f t="shared" si="0"/>
        <v>2.25</v>
      </c>
    </row>
    <row r="35" spans="2:7" s="23" customFormat="1" ht="28.5" customHeight="1" x14ac:dyDescent="0.2">
      <c r="B35" s="18">
        <v>1</v>
      </c>
      <c r="C35" s="18" t="s">
        <v>39</v>
      </c>
      <c r="D35" s="19">
        <v>54112</v>
      </c>
      <c r="E35" s="20" t="s">
        <v>41</v>
      </c>
      <c r="F35" s="21">
        <v>1.42</v>
      </c>
      <c r="G35" s="22">
        <f t="shared" si="0"/>
        <v>1.42</v>
      </c>
    </row>
    <row r="36" spans="2:7" s="23" customFormat="1" ht="27" customHeight="1" x14ac:dyDescent="0.2">
      <c r="B36" s="18">
        <v>2</v>
      </c>
      <c r="C36" s="18" t="s">
        <v>36</v>
      </c>
      <c r="D36" s="19">
        <v>54107</v>
      </c>
      <c r="E36" s="24" t="s">
        <v>42</v>
      </c>
      <c r="F36" s="21">
        <v>12.75</v>
      </c>
      <c r="G36" s="22">
        <f t="shared" si="0"/>
        <v>25.5</v>
      </c>
    </row>
    <row r="37" spans="2:7" s="23" customFormat="1" ht="27" customHeight="1" x14ac:dyDescent="0.2">
      <c r="B37" s="18">
        <v>2</v>
      </c>
      <c r="C37" s="18" t="s">
        <v>43</v>
      </c>
      <c r="D37" s="19">
        <v>54107</v>
      </c>
      <c r="E37" s="20" t="s">
        <v>44</v>
      </c>
      <c r="F37" s="21">
        <v>26.15</v>
      </c>
      <c r="G37" s="22">
        <f t="shared" si="0"/>
        <v>52.3</v>
      </c>
    </row>
    <row r="38" spans="2:7" s="23" customFormat="1" ht="27" customHeight="1" x14ac:dyDescent="0.2">
      <c r="B38" s="18">
        <v>1</v>
      </c>
      <c r="C38" s="18" t="s">
        <v>16</v>
      </c>
      <c r="D38" s="19">
        <v>54107</v>
      </c>
      <c r="E38" s="20" t="s">
        <v>45</v>
      </c>
      <c r="F38" s="21">
        <v>7.81</v>
      </c>
      <c r="G38" s="22">
        <f t="shared" si="0"/>
        <v>7.81</v>
      </c>
    </row>
    <row r="39" spans="2:7" s="23" customFormat="1" ht="27" customHeight="1" x14ac:dyDescent="0.2">
      <c r="B39" s="18">
        <v>4</v>
      </c>
      <c r="C39" s="18" t="s">
        <v>16</v>
      </c>
      <c r="D39" s="19">
        <v>54107</v>
      </c>
      <c r="E39" s="24" t="s">
        <v>46</v>
      </c>
      <c r="F39" s="21">
        <v>0.25</v>
      </c>
      <c r="G39" s="22">
        <f t="shared" si="0"/>
        <v>1</v>
      </c>
    </row>
    <row r="40" spans="2:7" s="23" customFormat="1" ht="27" customHeight="1" x14ac:dyDescent="0.2">
      <c r="B40" s="18">
        <v>4</v>
      </c>
      <c r="C40" s="18" t="s">
        <v>36</v>
      </c>
      <c r="D40" s="19">
        <v>54107</v>
      </c>
      <c r="E40" s="24" t="s">
        <v>47</v>
      </c>
      <c r="F40" s="21">
        <v>19.399999999999999</v>
      </c>
      <c r="G40" s="22">
        <f t="shared" si="0"/>
        <v>77.599999999999994</v>
      </c>
    </row>
    <row r="41" spans="2:7" s="23" customFormat="1" ht="27" customHeight="1" x14ac:dyDescent="0.2">
      <c r="B41" s="18">
        <v>10</v>
      </c>
      <c r="C41" s="18" t="s">
        <v>16</v>
      </c>
      <c r="D41" s="19">
        <v>54107</v>
      </c>
      <c r="E41" s="20" t="s">
        <v>48</v>
      </c>
      <c r="F41" s="21">
        <v>0.21</v>
      </c>
      <c r="G41" s="22">
        <f t="shared" si="0"/>
        <v>2.1</v>
      </c>
    </row>
    <row r="42" spans="2:7" s="23" customFormat="1" ht="24.75" customHeight="1" x14ac:dyDescent="0.2">
      <c r="B42" s="18">
        <v>10</v>
      </c>
      <c r="C42" s="18" t="s">
        <v>36</v>
      </c>
      <c r="D42" s="19">
        <v>54107</v>
      </c>
      <c r="E42" s="24" t="s">
        <v>49</v>
      </c>
      <c r="F42" s="21">
        <v>13.7</v>
      </c>
      <c r="G42" s="22">
        <f t="shared" si="0"/>
        <v>137</v>
      </c>
    </row>
    <row r="43" spans="2:7" s="23" customFormat="1" ht="27.75" customHeight="1" x14ac:dyDescent="0.2">
      <c r="B43" s="18">
        <v>12</v>
      </c>
      <c r="C43" s="18" t="s">
        <v>16</v>
      </c>
      <c r="D43" s="19">
        <v>54107</v>
      </c>
      <c r="E43" s="20" t="s">
        <v>50</v>
      </c>
      <c r="F43" s="21">
        <v>0.79</v>
      </c>
      <c r="G43" s="22">
        <f t="shared" si="0"/>
        <v>9.48</v>
      </c>
    </row>
    <row r="44" spans="2:7" s="23" customFormat="1" ht="24.75" customHeight="1" x14ac:dyDescent="0.2">
      <c r="B44" s="18">
        <v>6</v>
      </c>
      <c r="C44" s="18" t="s">
        <v>16</v>
      </c>
      <c r="D44" s="19">
        <v>54107</v>
      </c>
      <c r="E44" s="24" t="s">
        <v>51</v>
      </c>
      <c r="F44" s="21">
        <v>1.17</v>
      </c>
      <c r="G44" s="22">
        <f t="shared" si="0"/>
        <v>7.02</v>
      </c>
    </row>
    <row r="45" spans="2:7" s="23" customFormat="1" ht="24.75" customHeight="1" x14ac:dyDescent="0.2">
      <c r="B45" s="18">
        <v>4</v>
      </c>
      <c r="C45" s="18" t="s">
        <v>16</v>
      </c>
      <c r="D45" s="19">
        <v>54107</v>
      </c>
      <c r="E45" s="24" t="s">
        <v>52</v>
      </c>
      <c r="F45" s="21">
        <v>0.48</v>
      </c>
      <c r="G45" s="22">
        <f t="shared" si="0"/>
        <v>1.92</v>
      </c>
    </row>
    <row r="46" spans="2:7" s="23" customFormat="1" ht="24.75" customHeight="1" x14ac:dyDescent="0.2">
      <c r="B46" s="18">
        <v>2</v>
      </c>
      <c r="C46" s="18" t="s">
        <v>16</v>
      </c>
      <c r="D46" s="19">
        <v>54107</v>
      </c>
      <c r="E46" s="24" t="s">
        <v>53</v>
      </c>
      <c r="F46" s="21">
        <v>2.8</v>
      </c>
      <c r="G46" s="22">
        <f t="shared" si="0"/>
        <v>5.6</v>
      </c>
    </row>
    <row r="47" spans="2:7" s="23" customFormat="1" ht="24.75" customHeight="1" x14ac:dyDescent="0.2">
      <c r="B47" s="18">
        <v>6</v>
      </c>
      <c r="C47" s="18" t="s">
        <v>16</v>
      </c>
      <c r="D47" s="19">
        <v>54107</v>
      </c>
      <c r="E47" s="24" t="s">
        <v>54</v>
      </c>
      <c r="F47" s="21">
        <v>0.61</v>
      </c>
      <c r="G47" s="22">
        <f t="shared" si="0"/>
        <v>3.66</v>
      </c>
    </row>
    <row r="48" spans="2:7" s="23" customFormat="1" ht="28.5" customHeight="1" x14ac:dyDescent="0.2">
      <c r="B48" s="18">
        <v>3</v>
      </c>
      <c r="C48" s="18" t="s">
        <v>16</v>
      </c>
      <c r="D48" s="19">
        <v>54107</v>
      </c>
      <c r="E48" s="20" t="s">
        <v>55</v>
      </c>
      <c r="F48" s="21">
        <v>1.5</v>
      </c>
      <c r="G48" s="22">
        <f t="shared" si="0"/>
        <v>4.5</v>
      </c>
    </row>
    <row r="49" spans="2:7" s="23" customFormat="1" ht="24.75" customHeight="1" x14ac:dyDescent="0.2">
      <c r="B49" s="18">
        <v>1</v>
      </c>
      <c r="C49" s="18" t="s">
        <v>20</v>
      </c>
      <c r="D49" s="19">
        <v>54104</v>
      </c>
      <c r="E49" s="24" t="s">
        <v>56</v>
      </c>
      <c r="F49" s="21">
        <v>0.67</v>
      </c>
      <c r="G49" s="22">
        <f t="shared" si="0"/>
        <v>0.67</v>
      </c>
    </row>
    <row r="50" spans="2:7" s="23" customFormat="1" ht="27.75" customHeight="1" x14ac:dyDescent="0.2">
      <c r="B50" s="18">
        <v>1</v>
      </c>
      <c r="C50" s="18" t="s">
        <v>16</v>
      </c>
      <c r="D50" s="19">
        <v>54106</v>
      </c>
      <c r="E50" s="20" t="s">
        <v>57</v>
      </c>
      <c r="F50" s="21">
        <v>0.16</v>
      </c>
      <c r="G50" s="22">
        <f t="shared" si="0"/>
        <v>0.16</v>
      </c>
    </row>
    <row r="51" spans="2:7" s="23" customFormat="1" ht="24.75" customHeight="1" x14ac:dyDescent="0.2">
      <c r="B51" s="18">
        <v>1</v>
      </c>
      <c r="C51" s="18" t="s">
        <v>29</v>
      </c>
      <c r="D51" s="19">
        <v>54118</v>
      </c>
      <c r="E51" s="24" t="s">
        <v>58</v>
      </c>
      <c r="F51" s="21">
        <v>12.31</v>
      </c>
      <c r="G51" s="22">
        <f t="shared" si="0"/>
        <v>12.31</v>
      </c>
    </row>
    <row r="52" spans="2:7" s="23" customFormat="1" ht="24.75" customHeight="1" x14ac:dyDescent="0.2">
      <c r="B52" s="18">
        <v>1</v>
      </c>
      <c r="C52" s="18" t="s">
        <v>29</v>
      </c>
      <c r="D52" s="19">
        <v>54118</v>
      </c>
      <c r="E52" s="24" t="s">
        <v>59</v>
      </c>
      <c r="F52" s="21">
        <v>9.51</v>
      </c>
      <c r="G52" s="22">
        <f t="shared" si="0"/>
        <v>9.51</v>
      </c>
    </row>
    <row r="53" spans="2:7" s="23" customFormat="1" ht="29.25" customHeight="1" x14ac:dyDescent="0.2">
      <c r="B53" s="18">
        <v>20</v>
      </c>
      <c r="C53" s="18" t="s">
        <v>16</v>
      </c>
      <c r="D53" s="19">
        <v>54113</v>
      </c>
      <c r="E53" s="20" t="s">
        <v>60</v>
      </c>
      <c r="F53" s="21">
        <v>0.11</v>
      </c>
      <c r="G53" s="22">
        <f t="shared" si="0"/>
        <v>2.2000000000000002</v>
      </c>
    </row>
    <row r="54" spans="2:7" ht="24" customHeight="1" x14ac:dyDescent="0.2">
      <c r="B54" s="25" t="s">
        <v>15</v>
      </c>
      <c r="C54" s="26"/>
      <c r="D54" s="26"/>
      <c r="E54" s="26"/>
      <c r="F54" s="27"/>
      <c r="G54" s="28">
        <f>SUM(G17:G53)</f>
        <v>1032.1299999999997</v>
      </c>
    </row>
    <row r="55" spans="2:7" ht="27" customHeight="1" x14ac:dyDescent="0.2">
      <c r="B55" s="29" t="s">
        <v>61</v>
      </c>
      <c r="C55" s="30" t="s">
        <v>62</v>
      </c>
      <c r="D55" s="31"/>
      <c r="E55" s="31"/>
      <c r="F55" s="31"/>
      <c r="G55" s="32"/>
    </row>
    <row r="56" spans="2:7" ht="30.75" customHeight="1" x14ac:dyDescent="0.2">
      <c r="B56" s="33" t="s">
        <v>63</v>
      </c>
      <c r="C56" s="33"/>
      <c r="D56" s="33"/>
      <c r="E56" s="33"/>
      <c r="F56" s="33"/>
      <c r="G56" s="33"/>
    </row>
    <row r="57" spans="2:7" ht="28.5" customHeight="1" x14ac:dyDescent="0.2">
      <c r="B57" s="33" t="s">
        <v>64</v>
      </c>
      <c r="C57" s="33"/>
      <c r="D57" s="33"/>
      <c r="E57" s="33"/>
      <c r="F57" s="33"/>
      <c r="G57" s="33"/>
    </row>
    <row r="58" spans="2:7" s="37" customFormat="1" ht="27.75" customHeight="1" x14ac:dyDescent="0.25">
      <c r="B58" s="34" t="s">
        <v>65</v>
      </c>
      <c r="C58" s="35"/>
      <c r="D58" s="35"/>
      <c r="E58" s="35"/>
      <c r="F58" s="35"/>
      <c r="G58" s="36"/>
    </row>
    <row r="59" spans="2:7" ht="23.25" customHeight="1" x14ac:dyDescent="0.2">
      <c r="B59" s="33" t="s">
        <v>66</v>
      </c>
      <c r="C59" s="33"/>
      <c r="D59" s="33"/>
      <c r="E59" s="33"/>
      <c r="F59" s="33"/>
      <c r="G59" s="33"/>
    </row>
    <row r="60" spans="2:7" ht="27.75" customHeight="1" x14ac:dyDescent="0.2">
      <c r="B60" s="38" t="s">
        <v>67</v>
      </c>
      <c r="C60" s="38"/>
      <c r="D60" s="38"/>
      <c r="E60" s="38"/>
      <c r="F60" s="38"/>
      <c r="G60" s="38"/>
    </row>
    <row r="61" spans="2:7" ht="16.5" customHeight="1" x14ac:dyDescent="0.2">
      <c r="B61" s="38" t="s">
        <v>68</v>
      </c>
      <c r="C61" s="38"/>
      <c r="D61" s="38"/>
      <c r="E61" s="38"/>
      <c r="F61" s="38"/>
      <c r="G61" s="38"/>
    </row>
    <row r="62" spans="2:7" ht="45.75" customHeight="1" x14ac:dyDescent="0.2">
      <c r="B62" s="39" t="s">
        <v>69</v>
      </c>
      <c r="C62" s="39"/>
      <c r="D62" s="39"/>
      <c r="E62" s="39"/>
      <c r="F62" s="39"/>
      <c r="G62" s="39"/>
    </row>
    <row r="63" spans="2:7" ht="41.25" customHeight="1" x14ac:dyDescent="0.2">
      <c r="B63" s="38" t="s">
        <v>70</v>
      </c>
      <c r="C63" s="38"/>
      <c r="D63" s="38"/>
      <c r="E63" s="38"/>
      <c r="F63" s="38"/>
      <c r="G63" s="38"/>
    </row>
    <row r="64" spans="2:7" ht="29.25" customHeight="1" x14ac:dyDescent="0.2">
      <c r="B64" s="38" t="s">
        <v>71</v>
      </c>
      <c r="C64" s="38"/>
      <c r="D64" s="38"/>
      <c r="E64" s="38"/>
      <c r="F64" s="38"/>
      <c r="G64" s="38"/>
    </row>
    <row r="65" spans="2:7" ht="21" customHeight="1" x14ac:dyDescent="0.2">
      <c r="B65" s="38" t="s">
        <v>72</v>
      </c>
      <c r="C65" s="38"/>
      <c r="D65" s="38"/>
      <c r="E65" s="38"/>
      <c r="F65" s="38"/>
      <c r="G65" s="38"/>
    </row>
    <row r="66" spans="2:7" ht="29.25" customHeight="1" x14ac:dyDescent="0.2">
      <c r="B66" s="38" t="s">
        <v>73</v>
      </c>
      <c r="C66" s="38"/>
      <c r="D66" s="38"/>
      <c r="E66" s="38"/>
      <c r="F66" s="38"/>
      <c r="G66" s="38"/>
    </row>
    <row r="67" spans="2:7" ht="22.5" customHeight="1" x14ac:dyDescent="0.2">
      <c r="B67" s="38" t="s">
        <v>74</v>
      </c>
      <c r="C67" s="38"/>
      <c r="D67" s="38"/>
      <c r="E67" s="38"/>
      <c r="F67" s="38"/>
      <c r="G67" s="38"/>
    </row>
    <row r="68" spans="2:7" ht="30.75" customHeight="1" x14ac:dyDescent="0.2">
      <c r="B68" s="38" t="s">
        <v>75</v>
      </c>
      <c r="C68" s="38"/>
      <c r="D68" s="38"/>
      <c r="E68" s="38"/>
      <c r="F68" s="38"/>
      <c r="G68" s="38"/>
    </row>
    <row r="69" spans="2:7" x14ac:dyDescent="0.2">
      <c r="B69" s="40" t="s">
        <v>76</v>
      </c>
    </row>
    <row r="70" spans="2:7" x14ac:dyDescent="0.2">
      <c r="B70" s="40"/>
    </row>
    <row r="71" spans="2:7" x14ac:dyDescent="0.2">
      <c r="B71" s="4" t="s">
        <v>77</v>
      </c>
      <c r="C71" s="4"/>
      <c r="D71" s="40" t="s">
        <v>78</v>
      </c>
      <c r="E71" s="41" t="s">
        <v>79</v>
      </c>
      <c r="F71" s="4" t="s">
        <v>80</v>
      </c>
      <c r="G71" s="4"/>
    </row>
    <row r="72" spans="2:7" x14ac:dyDescent="0.2">
      <c r="B72" s="4" t="s">
        <v>81</v>
      </c>
      <c r="C72" s="4"/>
      <c r="E72" s="41" t="s">
        <v>82</v>
      </c>
      <c r="F72" s="4" t="s">
        <v>83</v>
      </c>
      <c r="G72" s="4"/>
    </row>
    <row r="73" spans="2:7" x14ac:dyDescent="0.2">
      <c r="B73" s="42"/>
    </row>
    <row r="74" spans="2:7" x14ac:dyDescent="0.2">
      <c r="B74" s="42"/>
    </row>
    <row r="75" spans="2:7" x14ac:dyDescent="0.2">
      <c r="B75" s="42"/>
    </row>
  </sheetData>
  <mergeCells count="30">
    <mergeCell ref="B67:G67"/>
    <mergeCell ref="B68:G68"/>
    <mergeCell ref="B71:C71"/>
    <mergeCell ref="F71:G71"/>
    <mergeCell ref="B72:C72"/>
    <mergeCell ref="F72:G72"/>
    <mergeCell ref="B61:G61"/>
    <mergeCell ref="B62:G62"/>
    <mergeCell ref="B63:G63"/>
    <mergeCell ref="B64:G64"/>
    <mergeCell ref="B65:G65"/>
    <mergeCell ref="B66:G66"/>
    <mergeCell ref="C55:G55"/>
    <mergeCell ref="B56:G56"/>
    <mergeCell ref="B57:G57"/>
    <mergeCell ref="B58:G58"/>
    <mergeCell ref="B59:G59"/>
    <mergeCell ref="B60:G60"/>
    <mergeCell ref="F9:G9"/>
    <mergeCell ref="B10:E10"/>
    <mergeCell ref="B12:D12"/>
    <mergeCell ref="F12:G12"/>
    <mergeCell ref="B14:G14"/>
    <mergeCell ref="B54:F54"/>
    <mergeCell ref="B2:G2"/>
    <mergeCell ref="B3:G3"/>
    <mergeCell ref="B4:G4"/>
    <mergeCell ref="B6:G6"/>
    <mergeCell ref="B7:G7"/>
    <mergeCell ref="B8:G8"/>
  </mergeCells>
  <pageMargins left="0.52"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OC-141</vt:lpstr>
      <vt:lpstr>'OC-141'!Área_de_impresión</vt:lpstr>
      <vt:lpstr>'OC-141'!Títulos_a_imprimir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Nadire</cp:lastModifiedBy>
  <dcterms:created xsi:type="dcterms:W3CDTF">2018-11-19T15:25:02Z</dcterms:created>
  <dcterms:modified xsi:type="dcterms:W3CDTF">2018-11-19T15:25:14Z</dcterms:modified>
</cp:coreProperties>
</file>