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7" sheetId="1" r:id="rId1"/>
  </sheets>
  <definedNames>
    <definedName name="_xlnm.Print_Area" localSheetId="0">'OC-127'!$A$1:$G$81</definedName>
    <definedName name="_xlnm.Print_Titles" localSheetId="0">'OC-127'!$1:$13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1" i="1" l="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62" i="1" s="1"/>
</calcChain>
</file>

<file path=xl/sharedStrings.xml><?xml version="1.0" encoding="utf-8"?>
<sst xmlns="http://schemas.openxmlformats.org/spreadsheetml/2006/main" count="130" uniqueCount="88">
  <si>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</si>
  <si>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</si>
  <si>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</si>
  <si>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 127 PRESUPUESTO EXTRAORDINARIO DECRETO 445</t>
    </r>
  </si>
  <si>
    <t>San Salvador, 15 de octubre de 2018</t>
  </si>
  <si>
    <t>SEÑORES: GRUPO RUDY, S.A DE C.V</t>
  </si>
  <si>
    <t>CLASIFICACION MIPYMES: MEDIANA EMPRESA</t>
  </si>
  <si>
    <t>NIT: 0614-071206-103-9</t>
  </si>
  <si>
    <t>No. NRC: 176308-7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</si>
  <si>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</si>
  <si>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</si>
  <si>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</si>
  <si>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</si>
  <si>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</si>
  <si>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</si>
  <si>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</si>
  <si>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</si>
  <si>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TUBERIA  EMT 3" UL ART MARK. MARCA: ARTMARK</t>
  </si>
  <si>
    <t>CODO EMT DE 3" IMPORT . MARCA: ARTMARK</t>
  </si>
  <si>
    <t>UNION PRESION EMT DE 3". MARCA: ARTMARK</t>
  </si>
  <si>
    <t>CONECTOR PRESION EMT DE 3". MARCA: ARTMARK</t>
  </si>
  <si>
    <t>CAJA DE REGISTRO DE 12 x 8 x 6 PESADA. MARCA: PROLIGT</t>
  </si>
  <si>
    <t>RIEL STRUT PACHO OJO CHINO IMPORT. MARCA: CHINO</t>
  </si>
  <si>
    <t>CLAMP STRUT UNIVERSALES 3" MARCA: ARTMARK</t>
  </si>
  <si>
    <t>CLAMP STRUT UNIVERSALES 2" MARCA: ARTMARK</t>
  </si>
  <si>
    <t>TUBERIA EMT 2" UL ART MARK . MARCA: ARTMARK</t>
  </si>
  <si>
    <t>CODO EMT DE 2" IMPORT. MARCA: ARTMARK</t>
  </si>
  <si>
    <t>UNION PRESION EMT DE 2". MARCA: ARTMARK</t>
  </si>
  <si>
    <t>CONECTOR PRESION EMT DE 2". MARCA: ARTMARK</t>
  </si>
  <si>
    <t>CAJA DE REGISTRO DE 8 x 6 x 4 PESADA. MARCA: PROLIGT</t>
  </si>
  <si>
    <t>METRO</t>
  </si>
  <si>
    <t>CONDUCTOR ELECTRICO THHN # 3/0. MARCA: PHELP DODGE</t>
  </si>
  <si>
    <t>CONDUCTOR ELECTRICO THHN # 2/0. MARCA: PHELP DODGE</t>
  </si>
  <si>
    <t>CONDUCTOR ELECTRICO THHN # 2 NEGRO. MARCA: PHELP DODGE</t>
  </si>
  <si>
    <t>CONDUCTOR ELECTRICO THHN # 8 NEGRO. MARCA: PHELP DODGE</t>
  </si>
  <si>
    <t>TUBERIA EMT 4" UL ART MARK . MARCA: ARTMARK</t>
  </si>
  <si>
    <t>TUBO NARANJA ALTO IMPACTO DB-60 DE 4". MARCA: AMANCO</t>
  </si>
  <si>
    <t>DB-120 CURVA ALTO IMPACTO AMARILLO 4". MARCA: AMANCO</t>
  </si>
  <si>
    <t>CUERPO TERMINAL DE 4". MARCA: CHINO</t>
  </si>
  <si>
    <t>CONECTOR PRESION EMT DE 4". MARCA: ARTMARK</t>
  </si>
  <si>
    <t>UNION PRESION EMT DE 4" . MARCA: ARTMARK</t>
  </si>
  <si>
    <r>
      <t>CTF-</t>
    </r>
    <r>
      <rPr>
        <sz val="10"/>
        <rFont val="Calibri"/>
        <family val="2"/>
      </rPr>
      <t>½</t>
    </r>
    <r>
      <rPr>
        <sz val="10"/>
        <rFont val="Cambria"/>
        <family val="1"/>
      </rPr>
      <t>P CINTA TEFLON USO GENERAL. MARCA: TRUPER</t>
    </r>
  </si>
  <si>
    <t>GALON</t>
  </si>
  <si>
    <r>
      <t xml:space="preserve">PEGAMENTO PARA PVC TRANSPARENTE </t>
    </r>
    <r>
      <rPr>
        <sz val="10"/>
        <rFont val="Calibri"/>
        <family val="2"/>
      </rPr>
      <t>¼</t>
    </r>
    <r>
      <rPr>
        <sz val="10"/>
        <rFont val="Cambria"/>
        <family val="1"/>
      </rPr>
      <t xml:space="preserve"> GL. MARCA: AMANCO</t>
    </r>
  </si>
  <si>
    <r>
      <t xml:space="preserve">BARRA COPPERWELD </t>
    </r>
    <r>
      <rPr>
        <sz val="10"/>
        <rFont val="Calibri"/>
        <family val="2"/>
      </rPr>
      <t>⅝</t>
    </r>
    <r>
      <rPr>
        <sz val="10"/>
        <rFont val="Cambria"/>
        <family val="1"/>
      </rPr>
      <t xml:space="preserve"> x 8" IMPORT. MARCA: INTELLI</t>
    </r>
  </si>
  <si>
    <t>CAJA TERM 8 CIRC. TLM812FCUD SM GE. MARCA: 3M</t>
  </si>
  <si>
    <t>TERMICO 50 AMP. 2 POLOS THQL2150 GE. MARCA: GENERAL ELECTRIC</t>
  </si>
  <si>
    <t>TERMICO 20 AMP. 2 POLOS THQL2120 GE. MARCA: GENERAL ELECTRIC</t>
  </si>
  <si>
    <r>
      <t xml:space="preserve">CAJA RECTANGULAR K.0 </t>
    </r>
    <r>
      <rPr>
        <sz val="10"/>
        <rFont val="Calibri"/>
        <family val="2"/>
      </rPr>
      <t>½</t>
    </r>
    <r>
      <rPr>
        <sz val="10"/>
        <rFont val="Cambria"/>
        <family val="1"/>
      </rPr>
      <t>"-</t>
    </r>
    <r>
      <rPr>
        <sz val="10"/>
        <rFont val="Calibri"/>
        <family val="2"/>
      </rPr>
      <t>¾</t>
    </r>
    <r>
      <rPr>
        <sz val="10"/>
        <rFont val="Cambria"/>
        <family val="1"/>
      </rPr>
      <t xml:space="preserve"> PESADA IMPORT. MARCA: ARTMARK</t>
    </r>
  </si>
  <si>
    <r>
      <t xml:space="preserve">TUBERIA EMT </t>
    </r>
    <r>
      <rPr>
        <sz val="10"/>
        <rFont val="Calibri"/>
        <family val="2"/>
      </rPr>
      <t>½</t>
    </r>
    <r>
      <rPr>
        <sz val="10"/>
        <rFont val="Cambria"/>
        <family val="1"/>
      </rPr>
      <t>" UL. MARCA: ARTMARK</t>
    </r>
  </si>
  <si>
    <r>
      <t xml:space="preserve">UNION EMT DE TOORNILLO </t>
    </r>
    <r>
      <rPr>
        <sz val="10"/>
        <rFont val="Calibri"/>
        <family val="2"/>
      </rPr>
      <t>½</t>
    </r>
    <r>
      <rPr>
        <sz val="10"/>
        <rFont val="Cambria"/>
        <family val="1"/>
      </rPr>
      <t>" (COUPLINS)MARCA: ARTMARK</t>
    </r>
  </si>
  <si>
    <r>
      <t xml:space="preserve">CONECTOR EMT DE </t>
    </r>
    <r>
      <rPr>
        <sz val="10"/>
        <rFont val="Calibri"/>
        <family val="2"/>
      </rPr>
      <t>½</t>
    </r>
    <r>
      <rPr>
        <sz val="10"/>
        <rFont val="Cambria"/>
        <family val="1"/>
      </rPr>
      <t>" C/TORNILLO. MARCA: ARTMARK</t>
    </r>
  </si>
  <si>
    <r>
      <t xml:space="preserve">TUBERIA EMT </t>
    </r>
    <r>
      <rPr>
        <sz val="10"/>
        <rFont val="Calibri"/>
        <family val="2"/>
      </rPr>
      <t>¾</t>
    </r>
    <r>
      <rPr>
        <sz val="10"/>
        <rFont val="Cambria"/>
        <family val="1"/>
      </rPr>
      <t>" UL ART MARK. MARCA: ARTMARK</t>
    </r>
  </si>
  <si>
    <t>CAJA CUADRADA 4 x 4 D/FONDO KO ½-¾ PESADA USA-UL. MARCA: ARTMARK</t>
  </si>
  <si>
    <t>PAL-P5F TAPADERA 4 x 4 DE METAL S/HUECO IMPORT. MARCA: ARTMARK</t>
  </si>
  <si>
    <r>
      <t xml:space="preserve">CUERPO CONDUIT LB DE </t>
    </r>
    <r>
      <rPr>
        <sz val="10"/>
        <rFont val="Calibri"/>
        <family val="2"/>
      </rPr>
      <t>¾</t>
    </r>
    <r>
      <rPr>
        <sz val="10"/>
        <rFont val="Cambria"/>
        <family val="1"/>
      </rPr>
      <t>". MARCA: ARTMARK</t>
    </r>
  </si>
  <si>
    <r>
      <t xml:space="preserve">GRAPA EMT DE </t>
    </r>
    <r>
      <rPr>
        <sz val="10"/>
        <rFont val="Calibri"/>
        <family val="2"/>
      </rPr>
      <t>¾</t>
    </r>
    <r>
      <rPr>
        <sz val="10"/>
        <rFont val="Cambria"/>
        <family val="1"/>
      </rPr>
      <t>" ART MARK. MARCA: ARTMARK</t>
    </r>
  </si>
  <si>
    <r>
      <t xml:space="preserve">TUBO PVC DUCTO ELECTRICO </t>
    </r>
    <r>
      <rPr>
        <sz val="10"/>
        <rFont val="Calibri"/>
        <family val="2"/>
      </rPr>
      <t>¾</t>
    </r>
    <r>
      <rPr>
        <sz val="10"/>
        <rFont val="Cambria"/>
        <family val="1"/>
      </rPr>
      <t>". MARCA: GENERAL ELECTRIC</t>
    </r>
  </si>
  <si>
    <t>CAJA TERMICA TRIF. 1 CIRC TQL70S. GE MARCA: GENERAL ELECTRIC</t>
  </si>
  <si>
    <t>TERMICO IND. TQD32125WL. 125A/3P GE. MARCA: GENERAL ELECTRIC</t>
  </si>
  <si>
    <r>
      <t>TUBERIA EMT 1</t>
    </r>
    <r>
      <rPr>
        <sz val="10"/>
        <rFont val="Calibri"/>
        <family val="2"/>
      </rPr>
      <t>¼</t>
    </r>
    <r>
      <rPr>
        <sz val="10"/>
        <rFont val="Cambria"/>
        <family val="1"/>
      </rPr>
      <t>" UL ARTMARK. MARCA: ARTMARK</t>
    </r>
  </si>
  <si>
    <r>
      <t>CONECTOR PRESION EMT DE 1</t>
    </r>
    <r>
      <rPr>
        <sz val="10"/>
        <rFont val="Calibri"/>
        <family val="2"/>
      </rPr>
      <t>¼</t>
    </r>
    <r>
      <rPr>
        <sz val="10"/>
        <rFont val="Cambria"/>
        <family val="1"/>
      </rPr>
      <t>". MARCA: ARTMARK</t>
    </r>
  </si>
  <si>
    <t>PIE</t>
  </si>
  <si>
    <r>
      <t>PIE CORAZA LT DE 1</t>
    </r>
    <r>
      <rPr>
        <sz val="10"/>
        <rFont val="Calibri"/>
        <family val="2"/>
      </rPr>
      <t>¼</t>
    </r>
    <r>
      <rPr>
        <sz val="10"/>
        <rFont val="Cambria"/>
        <family val="1"/>
      </rPr>
      <t>". MARCA: ARTMARK</t>
    </r>
  </si>
  <si>
    <r>
      <t xml:space="preserve">CONECTOR PRESION EMT DE </t>
    </r>
    <r>
      <rPr>
        <sz val="10"/>
        <rFont val="Calibri"/>
        <family val="2"/>
      </rPr>
      <t>¾</t>
    </r>
    <r>
      <rPr>
        <sz val="10"/>
        <rFont val="Cambria"/>
        <family val="1"/>
      </rPr>
      <t>" MARCA: ARTMARK</t>
    </r>
  </si>
  <si>
    <t>TOTAL EN LETRAS</t>
  </si>
  <si>
    <t>SEIS MIL NOVECIENTOS NOVENTA Y DOS 77/100 DOLARES EXACTOS</t>
  </si>
  <si>
    <t>A UTILIZARSE:  PARA LAS INSTALACIONES ELECTRICAS DEL AREA DE LAVANDERIA EN EL CENTRO DE RECLUSION  TEMPORAL LA ESPERANZA</t>
  </si>
  <si>
    <t>UP:  52-FORTALECIMIENTO Y OPERATIVIZACION DE MEDIDAS EXTRAORDINARIAS PARA EL SISTEMA PENITENCIARIO</t>
  </si>
  <si>
    <t>LT:   01-FORTALECIMIENTO DEL SISTEMA PENITENCIARIO PARA LA EJECUCION DE MEDIDAS EXTRAORDINARIAS DE SEGURIDAD PUBLICA</t>
  </si>
  <si>
    <t>TIEMPO DE ENTREGA: 5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</si>
  <si>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t>
    </r>
  </si>
  <si>
    <r>
      <t xml:space="preserve">Forma de pago: </t>
    </r>
    <r>
      <rPr>
        <b/>
        <sz val="10"/>
        <color theme="1"/>
        <rFont val="Calibri Light"/>
        <family val="1"/>
        <scheme val="major"/>
      </rPr>
      <t>Crédito a 60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</si>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</sst>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color rgb="FF000000"/>
      <name val="Cambria"/>
      <family val="1"/>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3"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64" fontId="6" fillId="3"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3" borderId="0" xfId="0" applyFont="1" applyFill="1"/>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4" fontId="8"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2" fillId="0" borderId="0" xfId="0" applyFont="1" applyAlignment="1">
      <alignment vertical="top"/>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68406"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9332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84"/>
  <sheetViews>
    <sheetView tabSelected="1" topLeftCell="A56" zoomScale="110" zoomScaleNormal="110" workbookViewId="0">
      <selection activeCell="F17" sqref="F17:F61"/>
    </sheetView>
  </sheetViews>
  <sheetFormatPr baseColWidth="10" defaultRowHeight="12.75" x14ac:dyDescent="0.2"/>
  <cols>
    <col min="1" max="1" width="1" style="2" customWidth="1"/>
    <col min="2" max="2" width="11.140625" style="2" customWidth="1"/>
    <col min="3" max="3" width="12.42578125"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 customHeight="1" x14ac:dyDescent="0.2">
      <c r="B9" s="8"/>
      <c r="C9" s="8"/>
      <c r="D9" s="8"/>
      <c r="E9" s="8"/>
      <c r="F9" s="9"/>
      <c r="G9" s="9"/>
    </row>
    <row r="10" spans="2:7" x14ac:dyDescent="0.2">
      <c r="B10" s="7" t="s">
        <v>6</v>
      </c>
      <c r="C10" s="7"/>
      <c r="D10" s="7"/>
      <c r="E10" s="7"/>
      <c r="F10" s="10"/>
      <c r="G10" s="10"/>
    </row>
    <row r="11" spans="2:7" ht="7.5" customHeight="1" x14ac:dyDescent="0.2">
      <c r="B11" s="11"/>
    </row>
    <row r="12" spans="2:7" ht="12.75" customHeight="1" x14ac:dyDescent="0.2">
      <c r="B12" s="7" t="s">
        <v>7</v>
      </c>
      <c r="C12" s="7"/>
      <c r="D12" s="7"/>
      <c r="F12" s="9" t="s">
        <v>8</v>
      </c>
      <c r="G12" s="9"/>
    </row>
    <row r="13" spans="2:7" ht="12" customHeight="1" x14ac:dyDescent="0.2">
      <c r="B13" s="11"/>
    </row>
    <row r="14" spans="2:7" ht="30.75" customHeight="1" x14ac:dyDescent="0.2">
      <c r="B14" s="12" t="s">
        <v>9</v>
      </c>
      <c r="C14" s="12"/>
      <c r="D14" s="12"/>
      <c r="E14" s="12"/>
      <c r="F14" s="12"/>
      <c r="G14" s="12"/>
    </row>
    <row r="15" spans="2:7" ht="0.75" customHeight="1" x14ac:dyDescent="0.2">
      <c r="B15" s="13"/>
    </row>
    <row r="16" spans="2:7" ht="28.5" customHeight="1" x14ac:dyDescent="0.2">
      <c r="B16" s="14" t="s">
        <v>10</v>
      </c>
      <c r="C16" s="14" t="s">
        <v>11</v>
      </c>
      <c r="D16" s="14" t="s">
        <v>12</v>
      </c>
      <c r="E16" s="14" t="s">
        <v>13</v>
      </c>
      <c r="F16" s="14" t="s">
        <v>14</v>
      </c>
      <c r="G16" s="14" t="s">
        <v>15</v>
      </c>
    </row>
    <row r="17" spans="2:7" s="20" customFormat="1" ht="33.75" customHeight="1" x14ac:dyDescent="0.2">
      <c r="B17" s="15">
        <v>5</v>
      </c>
      <c r="C17" s="15" t="s">
        <v>16</v>
      </c>
      <c r="D17" s="16">
        <v>54112</v>
      </c>
      <c r="E17" s="17" t="s">
        <v>17</v>
      </c>
      <c r="F17" s="18">
        <v>36.75</v>
      </c>
      <c r="G17" s="19">
        <f t="shared" ref="G17:G61" si="0">F17*B17</f>
        <v>183.75</v>
      </c>
    </row>
    <row r="18" spans="2:7" s="20" customFormat="1" ht="33.75" customHeight="1" x14ac:dyDescent="0.2">
      <c r="B18" s="15">
        <v>1</v>
      </c>
      <c r="C18" s="15" t="s">
        <v>16</v>
      </c>
      <c r="D18" s="16">
        <v>54112</v>
      </c>
      <c r="E18" s="17" t="s">
        <v>18</v>
      </c>
      <c r="F18" s="18">
        <v>31.87</v>
      </c>
      <c r="G18" s="19">
        <f t="shared" si="0"/>
        <v>31.87</v>
      </c>
    </row>
    <row r="19" spans="2:7" s="20" customFormat="1" ht="33.75" customHeight="1" x14ac:dyDescent="0.2">
      <c r="B19" s="15">
        <v>4</v>
      </c>
      <c r="C19" s="15" t="s">
        <v>16</v>
      </c>
      <c r="D19" s="16">
        <v>54112</v>
      </c>
      <c r="E19" s="17" t="s">
        <v>19</v>
      </c>
      <c r="F19" s="18">
        <v>8.8000000000000007</v>
      </c>
      <c r="G19" s="19">
        <f t="shared" si="0"/>
        <v>35.200000000000003</v>
      </c>
    </row>
    <row r="20" spans="2:7" s="20" customFormat="1" ht="33.75" customHeight="1" x14ac:dyDescent="0.2">
      <c r="B20" s="15">
        <v>10</v>
      </c>
      <c r="C20" s="15" t="s">
        <v>16</v>
      </c>
      <c r="D20" s="16">
        <v>54112</v>
      </c>
      <c r="E20" s="17" t="s">
        <v>20</v>
      </c>
      <c r="F20" s="18">
        <v>9.08</v>
      </c>
      <c r="G20" s="19">
        <f t="shared" si="0"/>
        <v>90.8</v>
      </c>
    </row>
    <row r="21" spans="2:7" s="20" customFormat="1" ht="33.75" customHeight="1" x14ac:dyDescent="0.2">
      <c r="B21" s="15">
        <v>5</v>
      </c>
      <c r="C21" s="15" t="s">
        <v>16</v>
      </c>
      <c r="D21" s="16">
        <v>54119</v>
      </c>
      <c r="E21" s="17" t="s">
        <v>21</v>
      </c>
      <c r="F21" s="18">
        <v>10.9</v>
      </c>
      <c r="G21" s="19">
        <f t="shared" si="0"/>
        <v>54.5</v>
      </c>
    </row>
    <row r="22" spans="2:7" s="20" customFormat="1" ht="33.75" customHeight="1" x14ac:dyDescent="0.2">
      <c r="B22" s="15">
        <v>3</v>
      </c>
      <c r="C22" s="15" t="s">
        <v>16</v>
      </c>
      <c r="D22" s="16">
        <v>54112</v>
      </c>
      <c r="E22" s="17" t="s">
        <v>22</v>
      </c>
      <c r="F22" s="18">
        <v>9.61</v>
      </c>
      <c r="G22" s="19">
        <f t="shared" si="0"/>
        <v>28.83</v>
      </c>
    </row>
    <row r="23" spans="2:7" s="20" customFormat="1" ht="33.75" customHeight="1" x14ac:dyDescent="0.2">
      <c r="B23" s="15">
        <v>2</v>
      </c>
      <c r="C23" s="15" t="s">
        <v>16</v>
      </c>
      <c r="D23" s="16">
        <v>54112</v>
      </c>
      <c r="E23" s="17" t="s">
        <v>23</v>
      </c>
      <c r="F23" s="18">
        <v>1.5</v>
      </c>
      <c r="G23" s="19">
        <f t="shared" si="0"/>
        <v>3</v>
      </c>
    </row>
    <row r="24" spans="2:7" s="20" customFormat="1" ht="33.75" customHeight="1" x14ac:dyDescent="0.2">
      <c r="B24" s="15">
        <v>12</v>
      </c>
      <c r="C24" s="15" t="s">
        <v>16</v>
      </c>
      <c r="D24" s="16">
        <v>54112</v>
      </c>
      <c r="E24" s="17" t="s">
        <v>24</v>
      </c>
      <c r="F24" s="18">
        <v>1.1299999999999999</v>
      </c>
      <c r="G24" s="19">
        <f t="shared" si="0"/>
        <v>13.559999999999999</v>
      </c>
    </row>
    <row r="25" spans="2:7" s="20" customFormat="1" ht="33.75" customHeight="1" x14ac:dyDescent="0.2">
      <c r="B25" s="15">
        <v>5</v>
      </c>
      <c r="C25" s="15" t="s">
        <v>16</v>
      </c>
      <c r="D25" s="16">
        <v>54112</v>
      </c>
      <c r="E25" s="17" t="s">
        <v>25</v>
      </c>
      <c r="F25" s="18">
        <v>19.059999999999999</v>
      </c>
      <c r="G25" s="19">
        <f t="shared" si="0"/>
        <v>95.3</v>
      </c>
    </row>
    <row r="26" spans="2:7" s="20" customFormat="1" ht="33.75" customHeight="1" x14ac:dyDescent="0.2">
      <c r="B26" s="15">
        <v>1</v>
      </c>
      <c r="C26" s="15" t="s">
        <v>16</v>
      </c>
      <c r="D26" s="16">
        <v>54112</v>
      </c>
      <c r="E26" s="17" t="s">
        <v>26</v>
      </c>
      <c r="F26" s="18">
        <v>6.87</v>
      </c>
      <c r="G26" s="19">
        <f t="shared" si="0"/>
        <v>6.87</v>
      </c>
    </row>
    <row r="27" spans="2:7" s="20" customFormat="1" ht="33.75" customHeight="1" x14ac:dyDescent="0.2">
      <c r="B27" s="15">
        <v>4</v>
      </c>
      <c r="C27" s="15" t="s">
        <v>16</v>
      </c>
      <c r="D27" s="16">
        <v>54112</v>
      </c>
      <c r="E27" s="17" t="s">
        <v>27</v>
      </c>
      <c r="F27" s="18">
        <v>3.08</v>
      </c>
      <c r="G27" s="19">
        <f t="shared" si="0"/>
        <v>12.32</v>
      </c>
    </row>
    <row r="28" spans="2:7" s="20" customFormat="1" ht="33.75" customHeight="1" x14ac:dyDescent="0.2">
      <c r="B28" s="15">
        <v>10</v>
      </c>
      <c r="C28" s="15" t="s">
        <v>16</v>
      </c>
      <c r="D28" s="16">
        <v>54112</v>
      </c>
      <c r="E28" s="17" t="s">
        <v>28</v>
      </c>
      <c r="F28" s="18">
        <v>2.4700000000000002</v>
      </c>
      <c r="G28" s="19">
        <f t="shared" si="0"/>
        <v>24.700000000000003</v>
      </c>
    </row>
    <row r="29" spans="2:7" s="20" customFormat="1" ht="33.75" customHeight="1" x14ac:dyDescent="0.2">
      <c r="B29" s="15">
        <v>5</v>
      </c>
      <c r="C29" s="15" t="s">
        <v>16</v>
      </c>
      <c r="D29" s="16">
        <v>54119</v>
      </c>
      <c r="E29" s="17" t="s">
        <v>29</v>
      </c>
      <c r="F29" s="18">
        <v>8.83</v>
      </c>
      <c r="G29" s="19">
        <f t="shared" si="0"/>
        <v>44.15</v>
      </c>
    </row>
    <row r="30" spans="2:7" s="20" customFormat="1" ht="30" customHeight="1" x14ac:dyDescent="0.2">
      <c r="B30" s="15">
        <v>225</v>
      </c>
      <c r="C30" s="15" t="s">
        <v>30</v>
      </c>
      <c r="D30" s="16">
        <v>54119</v>
      </c>
      <c r="E30" s="17" t="s">
        <v>31</v>
      </c>
      <c r="F30" s="18">
        <v>11.4</v>
      </c>
      <c r="G30" s="19">
        <f t="shared" si="0"/>
        <v>2565</v>
      </c>
    </row>
    <row r="31" spans="2:7" s="20" customFormat="1" ht="30" customHeight="1" x14ac:dyDescent="0.2">
      <c r="B31" s="15">
        <v>100</v>
      </c>
      <c r="C31" s="15" t="s">
        <v>30</v>
      </c>
      <c r="D31" s="16">
        <v>54119</v>
      </c>
      <c r="E31" s="17" t="s">
        <v>32</v>
      </c>
      <c r="F31" s="18">
        <v>8.6999999999999993</v>
      </c>
      <c r="G31" s="19">
        <f t="shared" si="0"/>
        <v>869.99999999999989</v>
      </c>
    </row>
    <row r="32" spans="2:7" s="20" customFormat="1" ht="30" customHeight="1" x14ac:dyDescent="0.2">
      <c r="B32" s="15">
        <v>200</v>
      </c>
      <c r="C32" s="15" t="s">
        <v>30</v>
      </c>
      <c r="D32" s="16">
        <v>54119</v>
      </c>
      <c r="E32" s="17" t="s">
        <v>33</v>
      </c>
      <c r="F32" s="18">
        <v>5</v>
      </c>
      <c r="G32" s="19">
        <f t="shared" si="0"/>
        <v>1000</v>
      </c>
    </row>
    <row r="33" spans="2:7" s="20" customFormat="1" ht="30" customHeight="1" x14ac:dyDescent="0.2">
      <c r="B33" s="15">
        <v>325</v>
      </c>
      <c r="C33" s="15" t="s">
        <v>30</v>
      </c>
      <c r="D33" s="16">
        <v>54119</v>
      </c>
      <c r="E33" s="17" t="s">
        <v>34</v>
      </c>
      <c r="F33" s="18">
        <v>1.36</v>
      </c>
      <c r="G33" s="19">
        <f t="shared" si="0"/>
        <v>442.00000000000006</v>
      </c>
    </row>
    <row r="34" spans="2:7" s="20" customFormat="1" ht="30" customHeight="1" x14ac:dyDescent="0.2">
      <c r="B34" s="15">
        <v>3</v>
      </c>
      <c r="C34" s="15" t="s">
        <v>16</v>
      </c>
      <c r="D34" s="16">
        <v>54112</v>
      </c>
      <c r="E34" s="17" t="s">
        <v>35</v>
      </c>
      <c r="F34" s="18">
        <v>51.51</v>
      </c>
      <c r="G34" s="19">
        <f t="shared" si="0"/>
        <v>154.53</v>
      </c>
    </row>
    <row r="35" spans="2:7" s="20" customFormat="1" ht="30" customHeight="1" x14ac:dyDescent="0.2">
      <c r="B35" s="15">
        <v>2</v>
      </c>
      <c r="C35" s="15" t="s">
        <v>16</v>
      </c>
      <c r="D35" s="16">
        <v>54107</v>
      </c>
      <c r="E35" s="17" t="s">
        <v>36</v>
      </c>
      <c r="F35" s="18">
        <v>26.6</v>
      </c>
      <c r="G35" s="19">
        <f t="shared" si="0"/>
        <v>53.2</v>
      </c>
    </row>
    <row r="36" spans="2:7" s="20" customFormat="1" ht="30" customHeight="1" x14ac:dyDescent="0.2">
      <c r="B36" s="15">
        <v>2</v>
      </c>
      <c r="C36" s="15" t="s">
        <v>16</v>
      </c>
      <c r="D36" s="16">
        <v>54107</v>
      </c>
      <c r="E36" s="17" t="s">
        <v>37</v>
      </c>
      <c r="F36" s="18">
        <v>9.18</v>
      </c>
      <c r="G36" s="19">
        <f t="shared" si="0"/>
        <v>18.36</v>
      </c>
    </row>
    <row r="37" spans="2:7" s="20" customFormat="1" ht="30" customHeight="1" x14ac:dyDescent="0.2">
      <c r="B37" s="15">
        <v>1</v>
      </c>
      <c r="C37" s="15" t="s">
        <v>16</v>
      </c>
      <c r="D37" s="16">
        <v>54119</v>
      </c>
      <c r="E37" s="17" t="s">
        <v>38</v>
      </c>
      <c r="F37" s="18">
        <v>29.9</v>
      </c>
      <c r="G37" s="19">
        <f t="shared" si="0"/>
        <v>29.9</v>
      </c>
    </row>
    <row r="38" spans="2:7" s="20" customFormat="1" ht="30" customHeight="1" x14ac:dyDescent="0.2">
      <c r="B38" s="15">
        <v>3</v>
      </c>
      <c r="C38" s="15" t="s">
        <v>16</v>
      </c>
      <c r="D38" s="16">
        <v>54112</v>
      </c>
      <c r="E38" s="17" t="s">
        <v>39</v>
      </c>
      <c r="F38" s="18">
        <v>12.3</v>
      </c>
      <c r="G38" s="19">
        <f t="shared" si="0"/>
        <v>36.900000000000006</v>
      </c>
    </row>
    <row r="39" spans="2:7" s="20" customFormat="1" ht="30" customHeight="1" x14ac:dyDescent="0.2">
      <c r="B39" s="15">
        <v>2</v>
      </c>
      <c r="C39" s="15" t="s">
        <v>16</v>
      </c>
      <c r="D39" s="16">
        <v>54112</v>
      </c>
      <c r="E39" s="17" t="s">
        <v>40</v>
      </c>
      <c r="F39" s="18">
        <v>11.7</v>
      </c>
      <c r="G39" s="19">
        <f t="shared" si="0"/>
        <v>23.4</v>
      </c>
    </row>
    <row r="40" spans="2:7" s="20" customFormat="1" ht="30" customHeight="1" x14ac:dyDescent="0.2">
      <c r="B40" s="15">
        <v>3</v>
      </c>
      <c r="C40" s="15" t="s">
        <v>16</v>
      </c>
      <c r="D40" s="16">
        <v>54107</v>
      </c>
      <c r="E40" s="17" t="s">
        <v>41</v>
      </c>
      <c r="F40" s="18">
        <v>0.28000000000000003</v>
      </c>
      <c r="G40" s="19">
        <f t="shared" si="0"/>
        <v>0.84000000000000008</v>
      </c>
    </row>
    <row r="41" spans="2:7" s="20" customFormat="1" ht="45" customHeight="1" x14ac:dyDescent="0.2">
      <c r="B41" s="15">
        <v>1</v>
      </c>
      <c r="C41" s="21" t="s">
        <v>42</v>
      </c>
      <c r="D41" s="16">
        <v>54107</v>
      </c>
      <c r="E41" s="17" t="s">
        <v>43</v>
      </c>
      <c r="F41" s="18">
        <v>8.48</v>
      </c>
      <c r="G41" s="19">
        <f t="shared" si="0"/>
        <v>8.48</v>
      </c>
    </row>
    <row r="42" spans="2:7" s="20" customFormat="1" ht="30" customHeight="1" x14ac:dyDescent="0.2">
      <c r="B42" s="15">
        <v>4</v>
      </c>
      <c r="C42" s="15" t="s">
        <v>16</v>
      </c>
      <c r="D42" s="16">
        <v>54119</v>
      </c>
      <c r="E42" s="17" t="s">
        <v>44</v>
      </c>
      <c r="F42" s="18">
        <v>4.97</v>
      </c>
      <c r="G42" s="19">
        <f t="shared" si="0"/>
        <v>19.88</v>
      </c>
    </row>
    <row r="43" spans="2:7" s="20" customFormat="1" ht="30" customHeight="1" x14ac:dyDescent="0.2">
      <c r="B43" s="15">
        <v>1</v>
      </c>
      <c r="C43" s="15" t="s">
        <v>16</v>
      </c>
      <c r="D43" s="16">
        <v>54119</v>
      </c>
      <c r="E43" s="17" t="s">
        <v>45</v>
      </c>
      <c r="F43" s="18">
        <v>32.770000000000003</v>
      </c>
      <c r="G43" s="19">
        <f t="shared" si="0"/>
        <v>32.770000000000003</v>
      </c>
    </row>
    <row r="44" spans="2:7" s="20" customFormat="1" ht="30" customHeight="1" x14ac:dyDescent="0.2">
      <c r="B44" s="15">
        <v>1</v>
      </c>
      <c r="C44" s="15" t="s">
        <v>16</v>
      </c>
      <c r="D44" s="16">
        <v>54119</v>
      </c>
      <c r="E44" s="17" t="s">
        <v>46</v>
      </c>
      <c r="F44" s="18">
        <v>9.94</v>
      </c>
      <c r="G44" s="19">
        <f t="shared" si="0"/>
        <v>9.94</v>
      </c>
    </row>
    <row r="45" spans="2:7" s="20" customFormat="1" ht="30" customHeight="1" x14ac:dyDescent="0.2">
      <c r="B45" s="22">
        <v>2</v>
      </c>
      <c r="C45" s="22" t="s">
        <v>16</v>
      </c>
      <c r="D45" s="16">
        <v>54119</v>
      </c>
      <c r="E45" s="17" t="s">
        <v>47</v>
      </c>
      <c r="F45" s="18">
        <v>9.94</v>
      </c>
      <c r="G45" s="19">
        <f t="shared" si="0"/>
        <v>19.88</v>
      </c>
    </row>
    <row r="46" spans="2:7" s="20" customFormat="1" ht="33" customHeight="1" x14ac:dyDescent="0.2">
      <c r="B46" s="22">
        <v>4</v>
      </c>
      <c r="C46" s="22" t="s">
        <v>16</v>
      </c>
      <c r="D46" s="23">
        <v>54119</v>
      </c>
      <c r="E46" s="17" t="s">
        <v>48</v>
      </c>
      <c r="F46" s="18">
        <v>0.92</v>
      </c>
      <c r="G46" s="19">
        <f t="shared" si="0"/>
        <v>3.68</v>
      </c>
    </row>
    <row r="47" spans="2:7" s="20" customFormat="1" ht="33" customHeight="1" x14ac:dyDescent="0.2">
      <c r="B47" s="22">
        <v>6</v>
      </c>
      <c r="C47" s="22" t="s">
        <v>16</v>
      </c>
      <c r="D47" s="23">
        <v>54112</v>
      </c>
      <c r="E47" s="17" t="s">
        <v>49</v>
      </c>
      <c r="F47" s="18">
        <v>3.45</v>
      </c>
      <c r="G47" s="19">
        <f t="shared" si="0"/>
        <v>20.700000000000003</v>
      </c>
    </row>
    <row r="48" spans="2:7" s="20" customFormat="1" ht="33" customHeight="1" x14ac:dyDescent="0.2">
      <c r="B48" s="22">
        <v>4</v>
      </c>
      <c r="C48" s="22" t="s">
        <v>16</v>
      </c>
      <c r="D48" s="23">
        <v>54112</v>
      </c>
      <c r="E48" s="17" t="s">
        <v>50</v>
      </c>
      <c r="F48" s="18">
        <v>0.32</v>
      </c>
      <c r="G48" s="19">
        <f t="shared" si="0"/>
        <v>1.28</v>
      </c>
    </row>
    <row r="49" spans="2:7" s="20" customFormat="1" ht="33" customHeight="1" x14ac:dyDescent="0.2">
      <c r="B49" s="22">
        <v>12</v>
      </c>
      <c r="C49" s="22" t="s">
        <v>16</v>
      </c>
      <c r="D49" s="23">
        <v>54112</v>
      </c>
      <c r="E49" s="17" t="s">
        <v>51</v>
      </c>
      <c r="F49" s="18">
        <v>0.33</v>
      </c>
      <c r="G49" s="19">
        <f t="shared" si="0"/>
        <v>3.96</v>
      </c>
    </row>
    <row r="50" spans="2:7" s="20" customFormat="1" ht="33" customHeight="1" x14ac:dyDescent="0.2">
      <c r="B50" s="15">
        <v>18</v>
      </c>
      <c r="C50" s="15" t="s">
        <v>16</v>
      </c>
      <c r="D50" s="16">
        <v>54112</v>
      </c>
      <c r="E50" s="17" t="s">
        <v>52</v>
      </c>
      <c r="F50" s="18">
        <v>5.54</v>
      </c>
      <c r="G50" s="19">
        <f t="shared" si="0"/>
        <v>99.72</v>
      </c>
    </row>
    <row r="51" spans="2:7" s="20" customFormat="1" ht="33" customHeight="1" x14ac:dyDescent="0.2">
      <c r="B51" s="15">
        <v>3</v>
      </c>
      <c r="C51" s="15" t="s">
        <v>16</v>
      </c>
      <c r="D51" s="16">
        <v>54119</v>
      </c>
      <c r="E51" s="17" t="s">
        <v>53</v>
      </c>
      <c r="F51" s="18">
        <v>1.69</v>
      </c>
      <c r="G51" s="19">
        <f t="shared" si="0"/>
        <v>5.07</v>
      </c>
    </row>
    <row r="52" spans="2:7" s="20" customFormat="1" ht="33" customHeight="1" x14ac:dyDescent="0.2">
      <c r="B52" s="15">
        <v>3</v>
      </c>
      <c r="C52" s="15" t="s">
        <v>16</v>
      </c>
      <c r="D52" s="16">
        <v>54119</v>
      </c>
      <c r="E52" s="17" t="s">
        <v>54</v>
      </c>
      <c r="F52" s="18">
        <v>0.37</v>
      </c>
      <c r="G52" s="19">
        <f t="shared" si="0"/>
        <v>1.1099999999999999</v>
      </c>
    </row>
    <row r="53" spans="2:7" s="20" customFormat="1" ht="33" customHeight="1" x14ac:dyDescent="0.2">
      <c r="B53" s="15">
        <v>2</v>
      </c>
      <c r="C53" s="15" t="s">
        <v>16</v>
      </c>
      <c r="D53" s="16">
        <v>54112</v>
      </c>
      <c r="E53" s="17" t="s">
        <v>55</v>
      </c>
      <c r="F53" s="18">
        <v>1.9</v>
      </c>
      <c r="G53" s="19">
        <f t="shared" si="0"/>
        <v>3.8</v>
      </c>
    </row>
    <row r="54" spans="2:7" s="20" customFormat="1" ht="33" customHeight="1" x14ac:dyDescent="0.2">
      <c r="B54" s="15">
        <v>54</v>
      </c>
      <c r="C54" s="15" t="s">
        <v>16</v>
      </c>
      <c r="D54" s="16">
        <v>54112</v>
      </c>
      <c r="E54" s="17" t="s">
        <v>56</v>
      </c>
      <c r="F54" s="18">
        <v>0.06</v>
      </c>
      <c r="G54" s="19">
        <f t="shared" si="0"/>
        <v>3.2399999999999998</v>
      </c>
    </row>
    <row r="55" spans="2:7" s="20" customFormat="1" ht="33" customHeight="1" x14ac:dyDescent="0.2">
      <c r="B55" s="15">
        <v>2</v>
      </c>
      <c r="C55" s="15" t="s">
        <v>16</v>
      </c>
      <c r="D55" s="16">
        <v>54107</v>
      </c>
      <c r="E55" s="17" t="s">
        <v>57</v>
      </c>
      <c r="F55" s="18">
        <v>0.85</v>
      </c>
      <c r="G55" s="19">
        <f t="shared" si="0"/>
        <v>1.7</v>
      </c>
    </row>
    <row r="56" spans="2:7" s="20" customFormat="1" ht="33" customHeight="1" x14ac:dyDescent="0.2">
      <c r="B56" s="15">
        <v>4</v>
      </c>
      <c r="C56" s="15" t="s">
        <v>16</v>
      </c>
      <c r="D56" s="16">
        <v>54119</v>
      </c>
      <c r="E56" s="17" t="s">
        <v>58</v>
      </c>
      <c r="F56" s="18">
        <v>27.12</v>
      </c>
      <c r="G56" s="19">
        <f t="shared" si="0"/>
        <v>108.48</v>
      </c>
    </row>
    <row r="57" spans="2:7" s="20" customFormat="1" ht="31.5" customHeight="1" x14ac:dyDescent="0.2">
      <c r="B57" s="15">
        <v>4</v>
      </c>
      <c r="C57" s="15" t="s">
        <v>16</v>
      </c>
      <c r="D57" s="16">
        <v>54119</v>
      </c>
      <c r="E57" s="17" t="s">
        <v>59</v>
      </c>
      <c r="F57" s="18">
        <v>176.65</v>
      </c>
      <c r="G57" s="19">
        <f t="shared" si="0"/>
        <v>706.6</v>
      </c>
    </row>
    <row r="58" spans="2:7" s="20" customFormat="1" ht="31.5" customHeight="1" x14ac:dyDescent="0.2">
      <c r="B58" s="15">
        <v>4</v>
      </c>
      <c r="C58" s="15" t="s">
        <v>16</v>
      </c>
      <c r="D58" s="16">
        <v>54112</v>
      </c>
      <c r="E58" s="17" t="s">
        <v>60</v>
      </c>
      <c r="F58" s="18">
        <v>13.19</v>
      </c>
      <c r="G58" s="19">
        <f t="shared" si="0"/>
        <v>52.76</v>
      </c>
    </row>
    <row r="59" spans="2:7" s="20" customFormat="1" ht="31.5" customHeight="1" x14ac:dyDescent="0.2">
      <c r="B59" s="15">
        <v>8</v>
      </c>
      <c r="C59" s="15" t="s">
        <v>16</v>
      </c>
      <c r="D59" s="16">
        <v>54112</v>
      </c>
      <c r="E59" s="17" t="s">
        <v>61</v>
      </c>
      <c r="F59" s="18">
        <v>1.68</v>
      </c>
      <c r="G59" s="19">
        <f t="shared" si="0"/>
        <v>13.44</v>
      </c>
    </row>
    <row r="60" spans="2:7" s="20" customFormat="1" ht="31.5" customHeight="1" x14ac:dyDescent="0.2">
      <c r="B60" s="15">
        <v>30</v>
      </c>
      <c r="C60" s="15" t="s">
        <v>62</v>
      </c>
      <c r="D60" s="16">
        <v>54112</v>
      </c>
      <c r="E60" s="17" t="s">
        <v>63</v>
      </c>
      <c r="F60" s="18">
        <v>1.71</v>
      </c>
      <c r="G60" s="19">
        <f t="shared" si="0"/>
        <v>51.3</v>
      </c>
    </row>
    <row r="61" spans="2:7" s="20" customFormat="1" ht="31.5" customHeight="1" x14ac:dyDescent="0.2">
      <c r="B61" s="15">
        <v>8</v>
      </c>
      <c r="C61" s="15" t="s">
        <v>16</v>
      </c>
      <c r="D61" s="16">
        <v>54112</v>
      </c>
      <c r="E61" s="17" t="s">
        <v>64</v>
      </c>
      <c r="F61" s="18">
        <v>0.75</v>
      </c>
      <c r="G61" s="19">
        <f t="shared" si="0"/>
        <v>6</v>
      </c>
    </row>
    <row r="62" spans="2:7" ht="24" customHeight="1" x14ac:dyDescent="0.2">
      <c r="B62" s="24" t="s">
        <v>15</v>
      </c>
      <c r="C62" s="25"/>
      <c r="D62" s="25"/>
      <c r="E62" s="25"/>
      <c r="F62" s="26"/>
      <c r="G62" s="27">
        <f>SUM(G17:G61)</f>
        <v>6992.7699999999977</v>
      </c>
    </row>
    <row r="63" spans="2:7" ht="27" customHeight="1" x14ac:dyDescent="0.2">
      <c r="B63" s="28" t="s">
        <v>65</v>
      </c>
      <c r="C63" s="29" t="s">
        <v>66</v>
      </c>
      <c r="D63" s="30"/>
      <c r="E63" s="30"/>
      <c r="F63" s="30"/>
      <c r="G63" s="31"/>
    </row>
    <row r="64" spans="2:7" ht="30.75" customHeight="1" x14ac:dyDescent="0.2">
      <c r="B64" s="32" t="s">
        <v>67</v>
      </c>
      <c r="C64" s="32"/>
      <c r="D64" s="32"/>
      <c r="E64" s="32"/>
      <c r="F64" s="32"/>
      <c r="G64" s="32"/>
    </row>
    <row r="65" spans="1:7" ht="28.5" customHeight="1" x14ac:dyDescent="0.2">
      <c r="B65" s="32" t="s">
        <v>68</v>
      </c>
      <c r="C65" s="32"/>
      <c r="D65" s="32"/>
      <c r="E65" s="32"/>
      <c r="F65" s="32"/>
      <c r="G65" s="32"/>
    </row>
    <row r="66" spans="1:7" s="33" customFormat="1" ht="27.75" customHeight="1" x14ac:dyDescent="0.25">
      <c r="A66" s="33">
        <v>0.7</v>
      </c>
      <c r="B66" s="34" t="s">
        <v>69</v>
      </c>
      <c r="C66" s="35"/>
      <c r="D66" s="35"/>
      <c r="E66" s="35"/>
      <c r="F66" s="35"/>
      <c r="G66" s="36"/>
    </row>
    <row r="67" spans="1:7" ht="23.25" customHeight="1" x14ac:dyDescent="0.2">
      <c r="B67" s="32" t="s">
        <v>70</v>
      </c>
      <c r="C67" s="32"/>
      <c r="D67" s="32"/>
      <c r="E67" s="32"/>
      <c r="F67" s="32"/>
      <c r="G67" s="32"/>
    </row>
    <row r="68" spans="1:7" ht="27.75" customHeight="1" x14ac:dyDescent="0.2">
      <c r="B68" s="37" t="s">
        <v>71</v>
      </c>
      <c r="C68" s="37"/>
      <c r="D68" s="37"/>
      <c r="E68" s="37"/>
      <c r="F68" s="37"/>
      <c r="G68" s="37"/>
    </row>
    <row r="69" spans="1:7" ht="16.5" customHeight="1" x14ac:dyDescent="0.2">
      <c r="B69" s="37" t="s">
        <v>72</v>
      </c>
      <c r="C69" s="37"/>
      <c r="D69" s="37"/>
      <c r="E69" s="37"/>
      <c r="F69" s="37"/>
      <c r="G69" s="37"/>
    </row>
    <row r="70" spans="1:7" ht="45.75" customHeight="1" x14ac:dyDescent="0.2">
      <c r="B70" s="38" t="s">
        <v>73</v>
      </c>
      <c r="C70" s="38"/>
      <c r="D70" s="38"/>
      <c r="E70" s="38"/>
      <c r="F70" s="38"/>
      <c r="G70" s="38"/>
    </row>
    <row r="71" spans="1:7" ht="41.25" customHeight="1" x14ac:dyDescent="0.2">
      <c r="B71" s="37" t="s">
        <v>74</v>
      </c>
      <c r="C71" s="37"/>
      <c r="D71" s="37"/>
      <c r="E71" s="37"/>
      <c r="F71" s="37"/>
      <c r="G71" s="37"/>
    </row>
    <row r="72" spans="1:7" ht="29.25" customHeight="1" x14ac:dyDescent="0.2">
      <c r="B72" s="37" t="s">
        <v>75</v>
      </c>
      <c r="C72" s="37"/>
      <c r="D72" s="37"/>
      <c r="E72" s="37"/>
      <c r="F72" s="37"/>
      <c r="G72" s="37"/>
    </row>
    <row r="73" spans="1:7" ht="21" customHeight="1" x14ac:dyDescent="0.2">
      <c r="B73" s="37" t="s">
        <v>76</v>
      </c>
      <c r="C73" s="37"/>
      <c r="D73" s="37"/>
      <c r="E73" s="37"/>
      <c r="F73" s="37"/>
      <c r="G73" s="37"/>
    </row>
    <row r="74" spans="1:7" ht="29.25" customHeight="1" x14ac:dyDescent="0.2">
      <c r="B74" s="37" t="s">
        <v>77</v>
      </c>
      <c r="C74" s="37"/>
      <c r="D74" s="37"/>
      <c r="E74" s="37"/>
      <c r="F74" s="37"/>
      <c r="G74" s="37"/>
    </row>
    <row r="75" spans="1:7" ht="22.5" customHeight="1" x14ac:dyDescent="0.2">
      <c r="B75" s="37" t="s">
        <v>78</v>
      </c>
      <c r="C75" s="37"/>
      <c r="D75" s="37"/>
      <c r="E75" s="37"/>
      <c r="F75" s="37"/>
      <c r="G75" s="37"/>
    </row>
    <row r="76" spans="1:7" ht="30.75" customHeight="1" x14ac:dyDescent="0.2">
      <c r="B76" s="37" t="s">
        <v>79</v>
      </c>
      <c r="C76" s="37"/>
      <c r="D76" s="37"/>
      <c r="E76" s="37"/>
      <c r="F76" s="37"/>
      <c r="G76" s="37"/>
    </row>
    <row r="77" spans="1:7" x14ac:dyDescent="0.2">
      <c r="B77" s="39" t="s">
        <v>80</v>
      </c>
    </row>
    <row r="78" spans="1:7" x14ac:dyDescent="0.2">
      <c r="B78" s="39"/>
    </row>
    <row r="79" spans="1:7" x14ac:dyDescent="0.2">
      <c r="B79" s="39"/>
    </row>
    <row r="80" spans="1:7" x14ac:dyDescent="0.2">
      <c r="B80" s="4" t="s">
        <v>81</v>
      </c>
      <c r="C80" s="4"/>
      <c r="D80" s="39" t="s">
        <v>82</v>
      </c>
      <c r="E80" s="40" t="s">
        <v>83</v>
      </c>
      <c r="F80" s="4" t="s">
        <v>84</v>
      </c>
      <c r="G80" s="4"/>
    </row>
    <row r="81" spans="2:7" x14ac:dyDescent="0.2">
      <c r="B81" s="4" t="s">
        <v>85</v>
      </c>
      <c r="C81" s="4"/>
      <c r="E81" s="40" t="s">
        <v>86</v>
      </c>
      <c r="F81" s="4" t="s">
        <v>87</v>
      </c>
      <c r="G81" s="4"/>
    </row>
    <row r="82" spans="2:7" x14ac:dyDescent="0.2">
      <c r="B82" s="41"/>
    </row>
    <row r="83" spans="2:7" x14ac:dyDescent="0.2">
      <c r="B83" s="41"/>
    </row>
    <row r="84" spans="2:7" x14ac:dyDescent="0.2">
      <c r="B84" s="41"/>
    </row>
  </sheetData>
  <mergeCells count="30">
    <mergeCell ref="B75:G75"/>
    <mergeCell ref="B76:G76"/>
    <mergeCell ref="B80:C80"/>
    <mergeCell ref="F80:G80"/>
    <mergeCell ref="B81:C81"/>
    <mergeCell ref="F81:G81"/>
    <mergeCell ref="B69:G69"/>
    <mergeCell ref="B70:G70"/>
    <mergeCell ref="B71:G71"/>
    <mergeCell ref="B72:G72"/>
    <mergeCell ref="B73:G73"/>
    <mergeCell ref="B74:G74"/>
    <mergeCell ref="C63:G63"/>
    <mergeCell ref="B64:G64"/>
    <mergeCell ref="B65:G65"/>
    <mergeCell ref="B66:G66"/>
    <mergeCell ref="B67:G67"/>
    <mergeCell ref="B68:G68"/>
    <mergeCell ref="F9:G9"/>
    <mergeCell ref="B10:E10"/>
    <mergeCell ref="B12:D12"/>
    <mergeCell ref="F12:G12"/>
    <mergeCell ref="B14:G14"/>
    <mergeCell ref="B62:F62"/>
    <mergeCell ref="B2:G2"/>
    <mergeCell ref="B3:G3"/>
    <mergeCell ref="B4:G4"/>
    <mergeCell ref="B6:G6"/>
    <mergeCell ref="B7:G7"/>
    <mergeCell ref="B8:G8"/>
  </mergeCells>
  <pageMargins left="0.51181102362204722" right="0.31496062992125984" top="0.15748031496062992" bottom="0.15748031496062992" header="0.15748031496062992" footer="0.19685039370078741"/>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OC-127</vt:lpstr>
      <vt:lpstr>'OC-127'!Área_de_impresión</vt:lpstr>
      <vt:lpstr>'OC-127'!Títulos_a_imprimir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2018-11-19T15:18:35Z</dcterms:created>
  <dcterms:modified xsi:type="dcterms:W3CDTF">2018-11-19T15:18:50Z</dcterms:modified>
</cp:coreProperties>
</file>