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102-SANTA ANA" sheetId="1" r:id="rId1"/>
  </sheets>
  <definedNames>
    <definedName name="_xlnm.Print_Area" localSheetId="0">'102-SANTA ANA'!$A$1:$G$44</definedName>
    <definedName name="_xlnm.Print_Titles" localSheetId="0">'102-SANTA ANA'!$1:$16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G23" i="1"/>
  <c r="G22" i="1"/>
  <c r="G21" i="1"/>
  <c r="G20" i="1"/>
  <c r="G18" i="1"/>
  <c r="G17" i="1"/>
</calcChain>
</file>

<file path=xl/sharedStrings.xml><?xml version="1.0" encoding="utf-8"?>
<sst xmlns="http://schemas.openxmlformats.org/spreadsheetml/2006/main" count="54" uniqueCount="48">
  <si>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</si>
  <si>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</si>
  <si>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</si>
  <si>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No.102 PRESUPUESTO EXTRAORDINARIO DECRETO 445</t>
    </r>
  </si>
  <si>
    <t>San Salvador, 20 de septiembre de 2018</t>
  </si>
  <si>
    <t>SEÑORES: DISTRIBUIDORA DE PRODUCTOS PARA LA SALUD, S.A DE C.V</t>
  </si>
  <si>
    <t xml:space="preserve"> PROYECTO 6737</t>
  </si>
  <si>
    <t>CLASIFICACION MIPYMES: PEQUEÑA EMPRESA</t>
  </si>
  <si>
    <t>NIT: 0614-280410-105-6</t>
  </si>
  <si>
    <t>No. NRC: 201355-3</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</si>
  <si>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</si>
  <si>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</si>
  <si>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</si>
  <si>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</si>
  <si>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</si>
  <si>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</si>
  <si>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</si>
  <si>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</si>
  <si>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r>
      <rPr>
        <b/>
        <sz val="8"/>
        <rFont val="Cambria"/>
        <family val="1"/>
      </rPr>
      <t>PIEZA DE MANO DE ALTA VELOCIDAD CON QUITA FRESA</t>
    </r>
    <r>
      <rPr>
        <sz val="8"/>
        <rFont val="Cambria"/>
        <family val="1"/>
      </rPr>
      <t xml:space="preserve">
• MARCA: COXO
• MODELO: CX207
• ORIGEN: CHINA
</t>
    </r>
    <r>
      <rPr>
        <b/>
        <sz val="8"/>
        <rFont val="Cambria"/>
        <family val="1"/>
      </rPr>
      <t>ESPECIFICACIONES:</t>
    </r>
    <r>
      <rPr>
        <sz val="8"/>
        <rFont val="Cambria"/>
        <family val="1"/>
      </rPr>
      <t xml:space="preserve">
• INCLUYE QUITA FRESA
• LLAVE PARA QUITAR TAPADERA
• PRESIÓN DE 25 A 30 PSI
• VELOCIDAD DE ROTACIÓN 300,00 A 400,000
• FUERZA DE 20-45N
• RUIDO MENOR O IGUAL A 70 DB
• SILENCIOSA
• CONECTOR PARA DOS ORIFICIOS
• AUTOCLAVE
• INCLUYE LUBRICANTE MARCA: BENDECHK PRESENTACIÓN DE 550ML
• GARANTÍA 3 MESES POR DESPERFECTOS DE FÁBRICA
</t>
    </r>
  </si>
  <si>
    <r>
      <rPr>
        <b/>
        <sz val="8"/>
        <rFont val="Cambria"/>
        <family val="1"/>
      </rPr>
      <t>EQUIPO ODONTOLÓGICO</t>
    </r>
    <r>
      <rPr>
        <sz val="8"/>
        <rFont val="Cambria"/>
        <family val="1"/>
      </rPr>
      <t xml:space="preserve">
• MARCA: DIPRO DENT
• MODELO: DP-100
• ORIGEN: CHINA
</t>
    </r>
    <r>
      <rPr>
        <b/>
        <sz val="8"/>
        <rFont val="Cambria"/>
        <family val="1"/>
      </rPr>
      <t>ESPECIFICACIONES:</t>
    </r>
    <r>
      <rPr>
        <sz val="8"/>
        <rFont val="Cambria"/>
        <family val="1"/>
      </rPr>
      <t xml:space="preserve">
• LÁMPARA DENTAL LED
• MODULO DENTAL DE BRAZO, AUTOMÁTICO CON 3 CONECTORES PARA TRES PIEZAS DE MANO
• BRAZO DE MODULO CON FRENO NEUMÁTICO
• 1 SOPORTE O HOLDER ADICIONAL
• CONTROLES DE SILLÓN Y ESCUPIDERA EN BANDEJA DE MODULO, BASE DE SILLÓN Y BRAZO DE ASISTENTE
• DOBLE SISTEMA DE ABASTECIMIENTO DE AGUA
• NEGATOSCOPIO LED PERIAPICAL
• BANDEJA ACCESORIA PLÁSTICA
• BANDEJA ACCESORIA DE VIDRIO
• PORTAVASOS
• ESCUPIDERA DE PORCELANA
• 2 JERINGAS TRIPLES
• EYECTOR NORMAL Y QUIRÚRGICO CON FILTROS INDEPENDIENTES
• BRAZO DE ASISTENTE ABATIBLE CON CONTROLES DE SILLÓN Y ESCUPIDERA
• SILLÓN TIPO TIJERA
• TAPICERÍA TIPO LEATHER LOOK
• CAJA DE EMPALME CON CONEXIONES A TUBERÍA DE MEDIA PULGADA. INCLUYE FILTROS PARA SUMINISTRO DE AIRE Y AGUA
• INCLUYE BANQUITO ODONTOLÓGICO ERGONÓMICO
• GARANTÍA DE 1 AÑO POR DESPERFECTOS DE FABRICA
</t>
    </r>
  </si>
  <si>
    <r>
      <rPr>
        <b/>
        <sz val="8"/>
        <rFont val="Cambria"/>
        <family val="1"/>
      </rPr>
      <t>COMPRESOR ODONTOLÓGICO</t>
    </r>
    <r>
      <rPr>
        <sz val="8"/>
        <rFont val="Cambria"/>
        <family val="1"/>
      </rPr>
      <t xml:space="preserve">
• MARCA: DIPRO DENT
• MODELO: DP FORCÉ II
</t>
    </r>
    <r>
      <rPr>
        <b/>
        <sz val="8"/>
        <rFont val="Cambria"/>
        <family val="1"/>
      </rPr>
      <t>ESPECIFICACIONES:</t>
    </r>
    <r>
      <rPr>
        <sz val="8"/>
        <rFont val="Cambria"/>
        <family val="1"/>
      </rPr>
      <t xml:space="preserve">
• 110V
• CAPACIDAD DE TANQUE 60 LITROS
• FILTRO REGULADOR INCORPORADO
• SISTEMA DE DOS LIBRE DE ACEITE
• IDEAL PARA DOS UNIDADES ODONTOLÓGICAS
• GARANTÍA DE 1 AÑO POR DESPERFECTOS DE FABRICA
</t>
    </r>
  </si>
  <si>
    <r>
      <rPr>
        <b/>
        <sz val="8"/>
        <rFont val="Cambria"/>
        <family val="1"/>
      </rPr>
      <t>AMALGAMADOR</t>
    </r>
    <r>
      <rPr>
        <sz val="8"/>
        <rFont val="Cambria"/>
        <family val="1"/>
      </rPr>
      <t xml:space="preserve">
• MARCA: MILLENIUM
• MODELO: 2000
• ORIGEN: USA
</t>
    </r>
    <r>
      <rPr>
        <b/>
        <sz val="8"/>
        <rFont val="Cambria"/>
        <family val="1"/>
      </rPr>
      <t>ESPECIFICACIONES:</t>
    </r>
    <r>
      <rPr>
        <sz val="8"/>
        <rFont val="Cambria"/>
        <family val="1"/>
      </rPr>
      <t xml:space="preserve">
• ACEPTA TODAS LAS CAPSULAS
• CUBIERTA DE SEGURIDAD
• PANTALLA LCD
• BAJO NIVEL DE RUIDO
• SUSPENSIÓN ELÁSTICA, SOPORTE DE LA CAPSULA MOLDEADA
• ALTA FRECUENCIA DE MEZCLA, DISEÑO MODERNO
• 4500 RPM
• RANGO DE TEMPERATURA AMBIENTE-20°C A + 40°C
• RANGO DE HUMEDAD RELATIVA 10% A 80%
• FUENTE DE ALIMENTACIÓN EXTERNA 110±10% 50/60HZ
• 220±10% 50/60HZ
• VOLTAJE DE DISPOSITIVO 24 VAC ± 10%
• DIMENSIONES 3½ X 4¾ X 7½
• PESO 6 LIBRAS
• INCLUYE: 5 CAPSULAS DE AMALGAMA
• GARANTÍA DE 1 AÑO POR DESPERFECTOS DE FABRICA
</t>
    </r>
  </si>
  <si>
    <r>
      <rPr>
        <b/>
        <sz val="8"/>
        <rFont val="Cambria"/>
        <family val="1"/>
      </rPr>
      <t>SCALER ULTRASÓNICO ODONTOLÓGICO</t>
    </r>
    <r>
      <rPr>
        <sz val="8"/>
        <rFont val="Cambria"/>
        <family val="1"/>
      </rPr>
      <t xml:space="preserve">
• MARCA: WOODPECKER
• MODELO: UDS-P LED
</t>
    </r>
    <r>
      <rPr>
        <b/>
        <sz val="8"/>
        <rFont val="Cambria"/>
        <family val="1"/>
      </rPr>
      <t>ESPECIFICACIONES:</t>
    </r>
    <r>
      <rPr>
        <sz val="8"/>
        <rFont val="Cambria"/>
        <family val="1"/>
      </rPr>
      <t xml:space="preserve">
• PIEZA DE MANO ÓPTICA CON LED, MAS CONVENIENTE PARA LA OPERACIÓN CLÍNICA
• SEGUIMIENTO AUTOMÁTICO DE FRECUENCIA ASEGURA QUE LA MAQUINA TRABAJA SIEMPRE EN LA MEJOR FRECUENCIA
• LA PIEZA DE MANO ES DESMONTABLE Y PUEDE SER AUTOCLAVABLE A UNA TEMPERATURA DE 135 Y MÁXIMA DE 0.22MPA
• CONTROLADO DIGITALMENTE, OPERACIÓN FÁCIL
• PARA ELIMINAR EL CÁLCULO DENTAL, LA PLACA BACTERIANA Y LAS ESCALAS DE TE EN LOS DIENTES RÁPIDAMENTE SIN LASTIMAR LAS ENCÍAS Y EL ESMALTE
• MONTAJE CON EXCELENTE PIEZOELÉCTRICO DE CERÁMICA, LA PIEZA DE MANO TIENE ENERGÍA ALTA Y DURADERA, GENERA POCO CALOR
• GARANTÍA DE 1 AÑO POR DESPERFECTOS DE FABRICA
</t>
    </r>
  </si>
  <si>
    <r>
      <rPr>
        <b/>
        <sz val="8"/>
        <rFont val="Cambria"/>
        <family val="1"/>
      </rPr>
      <t>LÁMPARA DE FOTOCURADO</t>
    </r>
    <r>
      <rPr>
        <sz val="8"/>
        <rFont val="Cambria"/>
        <family val="1"/>
      </rPr>
      <t xml:space="preserve">
• MARCA: DENTAMERICA
• MODELO: LITEX 680ª
• ORIGEN: USA
</t>
    </r>
    <r>
      <rPr>
        <b/>
        <sz val="8"/>
        <rFont val="Cambria"/>
        <family val="1"/>
      </rPr>
      <t>ESPECIFICACIONES:</t>
    </r>
    <r>
      <rPr>
        <sz val="8"/>
        <rFont val="Cambria"/>
        <family val="1"/>
      </rPr>
      <t xml:space="preserve">
• LÁMPARA DE FOTOCURADO CON REGULADOR AUTOMÁTICO DE TIEMPO Y PROTECTORA DE OJOS CON PEDESTAL, ALÁMBRICA DE 120 VOLTIOS Y 60HZ
• LÁMPARA ALÓGENA DE TUNGSTENO DE 12V A 75W
• VENTILADOR INTEGRADO PARA USO CONTINUO
• TEMPORIZADOR PRECISAMENTE CALIBRADO AUTOMÁTICAMENTE PARA EL PROCESO DE 10 A 60 SEGUNDOS CON SONIDO
• AGARRADERO ERGONÓMICAMENTE DISEÑADO PARA MÁXIMA COMODIDAD
• FIBRA ÓPTICA AUTOCLAVABLE
• VOLTAJE: 110V – 60HZ
• INCLUYE PROTECTOR VISUAL DE 9MM
• GARANTÍA DE 1 AÑO POR DESPERFECTOS DE FABRICA
</t>
    </r>
  </si>
  <si>
    <t>TOTAL EN LETRAS</t>
  </si>
  <si>
    <t>CUATRO MIL DOSCIENTOS TREINTA Y CINCO 00/100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</si>
  <si>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</si>
  <si>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</si>
  <si>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</si>
  <si>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</si>
  <si>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</si>
  <si>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30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</si>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</sst>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0"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8"/>
      <name val="Cambria"/>
      <family val="1"/>
    </font>
    <font>
      <b/>
      <sz val="8"/>
      <name val="Cambria"/>
      <family val="1"/>
    </font>
    <font>
      <b/>
      <sz val="8"/>
      <color theme="1"/>
      <name val="Calibri Light"/>
      <family val="1"/>
      <scheme val="major"/>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7" fillId="0" borderId="2" xfId="0" applyNumberFormat="1" applyFont="1" applyFill="1" applyBorder="1" applyAlignment="1">
      <alignment horizontal="center" vertical="center" wrapText="1"/>
    </xf>
    <xf numFmtId="0" fontId="2" fillId="2" borderId="0" xfId="0" applyFont="1" applyFill="1"/>
    <xf numFmtId="0" fontId="5" fillId="4" borderId="2"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left" vertical="top" wrapText="1"/>
      <protection locked="0"/>
    </xf>
    <xf numFmtId="164" fontId="5" fillId="2" borderId="2" xfId="0" applyNumberFormat="1" applyFont="1" applyFill="1" applyBorder="1" applyAlignment="1" applyProtection="1">
      <alignment horizontal="center" vertical="center" wrapText="1"/>
      <protection locked="0"/>
    </xf>
    <xf numFmtId="164" fontId="7" fillId="0" borderId="2" xfId="0" applyNumberFormat="1" applyFont="1" applyFill="1" applyBorder="1" applyAlignment="1">
      <alignment horizontal="center" vertical="center" wrapText="1"/>
    </xf>
    <xf numFmtId="0" fontId="5" fillId="4" borderId="3"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left" vertical="top" wrapText="1"/>
      <protection locked="0"/>
    </xf>
    <xf numFmtId="164" fontId="5" fillId="2" borderId="3" xfId="0" applyNumberFormat="1" applyFont="1" applyFill="1" applyBorder="1" applyAlignment="1" applyProtection="1">
      <alignment horizontal="center" vertical="center" wrapText="1"/>
      <protection locked="0"/>
    </xf>
    <xf numFmtId="164" fontId="7" fillId="0" borderId="3" xfId="0" applyNumberFormat="1"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7" fillId="0" borderId="1"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 xfId="0" applyFont="1" applyBorder="1" applyAlignment="1">
      <alignment horizontal="justify"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7"/>
  <sheetViews>
    <sheetView tabSelected="1" zoomScale="110" zoomScaleNormal="110" workbookViewId="0">
      <selection activeCell="B27" sqref="B27:G27"/>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5.5" customHeight="1" x14ac:dyDescent="0.2">
      <c r="B16" s="14" t="s">
        <v>11</v>
      </c>
      <c r="C16" s="14" t="s">
        <v>12</v>
      </c>
      <c r="D16" s="14" t="s">
        <v>13</v>
      </c>
      <c r="E16" s="14" t="s">
        <v>14</v>
      </c>
      <c r="F16" s="14" t="s">
        <v>15</v>
      </c>
      <c r="G16" s="14" t="s">
        <v>16</v>
      </c>
    </row>
    <row r="17" spans="2:7" s="19" customFormat="1" ht="204" customHeight="1" x14ac:dyDescent="0.2">
      <c r="B17" s="15">
        <v>2</v>
      </c>
      <c r="C17" s="15" t="s">
        <v>17</v>
      </c>
      <c r="D17" s="15">
        <v>54113</v>
      </c>
      <c r="E17" s="16" t="s">
        <v>18</v>
      </c>
      <c r="F17" s="17">
        <v>80</v>
      </c>
      <c r="G17" s="18">
        <f>F17*B17</f>
        <v>160</v>
      </c>
    </row>
    <row r="18" spans="2:7" s="19" customFormat="1" ht="180" customHeight="1" x14ac:dyDescent="0.2">
      <c r="B18" s="20">
        <v>1</v>
      </c>
      <c r="C18" s="20" t="s">
        <v>17</v>
      </c>
      <c r="D18" s="20">
        <v>61103</v>
      </c>
      <c r="E18" s="21" t="s">
        <v>19</v>
      </c>
      <c r="F18" s="22">
        <v>2200</v>
      </c>
      <c r="G18" s="23">
        <f t="shared" ref="G18:G23" si="0">F18*B18</f>
        <v>2200</v>
      </c>
    </row>
    <row r="19" spans="2:7" s="19" customFormat="1" ht="180" customHeight="1" x14ac:dyDescent="0.2">
      <c r="B19" s="24"/>
      <c r="C19" s="24"/>
      <c r="D19" s="24"/>
      <c r="E19" s="25"/>
      <c r="F19" s="26"/>
      <c r="G19" s="27"/>
    </row>
    <row r="20" spans="2:7" s="19" customFormat="1" ht="147" customHeight="1" x14ac:dyDescent="0.2">
      <c r="B20" s="28">
        <v>1</v>
      </c>
      <c r="C20" s="28" t="s">
        <v>17</v>
      </c>
      <c r="D20" s="28">
        <v>61103</v>
      </c>
      <c r="E20" s="29" t="s">
        <v>20</v>
      </c>
      <c r="F20" s="17">
        <v>850</v>
      </c>
      <c r="G20" s="30">
        <f t="shared" si="0"/>
        <v>850</v>
      </c>
    </row>
    <row r="21" spans="2:7" s="19" customFormat="1" ht="316.5" customHeight="1" x14ac:dyDescent="0.2">
      <c r="B21" s="28">
        <v>1</v>
      </c>
      <c r="C21" s="28" t="s">
        <v>17</v>
      </c>
      <c r="D21" s="28">
        <v>61103</v>
      </c>
      <c r="E21" s="29" t="s">
        <v>21</v>
      </c>
      <c r="F21" s="17">
        <v>325</v>
      </c>
      <c r="G21" s="30">
        <f t="shared" si="0"/>
        <v>325</v>
      </c>
    </row>
    <row r="22" spans="2:7" s="19" customFormat="1" ht="247.5" customHeight="1" x14ac:dyDescent="0.2">
      <c r="B22" s="28">
        <v>1</v>
      </c>
      <c r="C22" s="28" t="s">
        <v>17</v>
      </c>
      <c r="D22" s="28">
        <v>61103</v>
      </c>
      <c r="E22" s="16" t="s">
        <v>22</v>
      </c>
      <c r="F22" s="17">
        <v>350</v>
      </c>
      <c r="G22" s="30">
        <f t="shared" si="0"/>
        <v>350</v>
      </c>
    </row>
    <row r="23" spans="2:7" s="19" customFormat="1" ht="234" customHeight="1" x14ac:dyDescent="0.2">
      <c r="B23" s="28">
        <v>1</v>
      </c>
      <c r="C23" s="28" t="s">
        <v>17</v>
      </c>
      <c r="D23" s="28">
        <v>61103</v>
      </c>
      <c r="E23" s="16" t="s">
        <v>23</v>
      </c>
      <c r="F23" s="17">
        <v>350</v>
      </c>
      <c r="G23" s="30">
        <f t="shared" si="0"/>
        <v>350</v>
      </c>
    </row>
    <row r="24" spans="2:7" ht="20.25" customHeight="1" x14ac:dyDescent="0.2">
      <c r="B24" s="31" t="s">
        <v>16</v>
      </c>
      <c r="C24" s="32"/>
      <c r="D24" s="32"/>
      <c r="E24" s="32"/>
      <c r="F24" s="33"/>
      <c r="G24" s="34">
        <f>SUM(G17:G23)</f>
        <v>4235</v>
      </c>
    </row>
    <row r="25" spans="2:7" ht="27" customHeight="1" x14ac:dyDescent="0.2">
      <c r="B25" s="35" t="s">
        <v>24</v>
      </c>
      <c r="C25" s="36" t="s">
        <v>25</v>
      </c>
      <c r="D25" s="37"/>
      <c r="E25" s="37"/>
      <c r="F25" s="37"/>
      <c r="G25" s="38"/>
    </row>
    <row r="26" spans="2:7" ht="32.25" customHeight="1" x14ac:dyDescent="0.2">
      <c r="B26" s="39" t="s">
        <v>26</v>
      </c>
      <c r="C26" s="39"/>
      <c r="D26" s="39"/>
      <c r="E26" s="39"/>
      <c r="F26" s="39"/>
      <c r="G26" s="39"/>
    </row>
    <row r="27" spans="2:7" ht="28.5" customHeight="1" x14ac:dyDescent="0.2">
      <c r="B27" s="39" t="s">
        <v>27</v>
      </c>
      <c r="C27" s="39"/>
      <c r="D27" s="39"/>
      <c r="E27" s="39"/>
      <c r="F27" s="39"/>
      <c r="G27" s="39"/>
    </row>
    <row r="28" spans="2:7" ht="42.75" customHeight="1" x14ac:dyDescent="0.2">
      <c r="B28" s="40" t="s">
        <v>28</v>
      </c>
      <c r="C28" s="41"/>
      <c r="D28" s="41"/>
      <c r="E28" s="41"/>
      <c r="F28" s="41"/>
      <c r="G28" s="42"/>
    </row>
    <row r="29" spans="2:7" ht="28.5" customHeight="1" x14ac:dyDescent="0.2">
      <c r="B29" s="39" t="s">
        <v>29</v>
      </c>
      <c r="C29" s="39"/>
      <c r="D29" s="39"/>
      <c r="E29" s="39"/>
      <c r="F29" s="39"/>
      <c r="G29" s="39"/>
    </row>
    <row r="30" spans="2:7" ht="27.75" customHeight="1" x14ac:dyDescent="0.2">
      <c r="B30" s="43" t="s">
        <v>30</v>
      </c>
      <c r="C30" s="43"/>
      <c r="D30" s="43"/>
      <c r="E30" s="43"/>
      <c r="F30" s="43"/>
      <c r="G30" s="43"/>
    </row>
    <row r="31" spans="2:7" ht="16.5" customHeight="1" x14ac:dyDescent="0.2">
      <c r="B31" s="43" t="s">
        <v>31</v>
      </c>
      <c r="C31" s="43"/>
      <c r="D31" s="43"/>
      <c r="E31" s="43"/>
      <c r="F31" s="43"/>
      <c r="G31" s="43"/>
    </row>
    <row r="32" spans="2:7" ht="16.5" customHeight="1" x14ac:dyDescent="0.2">
      <c r="B32" s="44" t="s">
        <v>32</v>
      </c>
      <c r="C32" s="45"/>
      <c r="D32" s="45"/>
      <c r="E32" s="45"/>
      <c r="F32" s="45"/>
      <c r="G32" s="46"/>
    </row>
    <row r="33" spans="2:7" ht="45.75" customHeight="1" x14ac:dyDescent="0.2">
      <c r="B33" s="47" t="s">
        <v>33</v>
      </c>
      <c r="C33" s="47"/>
      <c r="D33" s="47"/>
      <c r="E33" s="47"/>
      <c r="F33" s="47"/>
      <c r="G33" s="47"/>
    </row>
    <row r="34" spans="2:7" ht="26.25" customHeight="1" x14ac:dyDescent="0.2">
      <c r="B34" s="43" t="s">
        <v>34</v>
      </c>
      <c r="C34" s="43"/>
      <c r="D34" s="43"/>
      <c r="E34" s="43"/>
      <c r="F34" s="43"/>
      <c r="G34" s="43"/>
    </row>
    <row r="35" spans="2:7" ht="29.25" customHeight="1" x14ac:dyDescent="0.2">
      <c r="B35" s="43" t="s">
        <v>35</v>
      </c>
      <c r="C35" s="43"/>
      <c r="D35" s="43"/>
      <c r="E35" s="43"/>
      <c r="F35" s="43"/>
      <c r="G35" s="43"/>
    </row>
    <row r="36" spans="2:7" ht="21" customHeight="1" x14ac:dyDescent="0.2">
      <c r="B36" s="43" t="s">
        <v>36</v>
      </c>
      <c r="C36" s="43"/>
      <c r="D36" s="43"/>
      <c r="E36" s="43"/>
      <c r="F36" s="43"/>
      <c r="G36" s="43"/>
    </row>
    <row r="37" spans="2:7" ht="29.25" customHeight="1" x14ac:dyDescent="0.2">
      <c r="B37" s="43" t="s">
        <v>37</v>
      </c>
      <c r="C37" s="43"/>
      <c r="D37" s="43"/>
      <c r="E37" s="43"/>
      <c r="F37" s="43"/>
      <c r="G37" s="43"/>
    </row>
    <row r="38" spans="2:7" ht="22.5" customHeight="1" x14ac:dyDescent="0.2">
      <c r="B38" s="43" t="s">
        <v>38</v>
      </c>
      <c r="C38" s="43"/>
      <c r="D38" s="43"/>
      <c r="E38" s="43"/>
      <c r="F38" s="43"/>
      <c r="G38" s="43"/>
    </row>
    <row r="39" spans="2:7" ht="30.75" customHeight="1" x14ac:dyDescent="0.2">
      <c r="B39" s="43" t="s">
        <v>39</v>
      </c>
      <c r="C39" s="43"/>
      <c r="D39" s="43"/>
      <c r="E39" s="43"/>
      <c r="F39" s="43"/>
      <c r="G39" s="43"/>
    </row>
    <row r="40" spans="2:7" x14ac:dyDescent="0.2">
      <c r="B40" s="48" t="s">
        <v>40</v>
      </c>
    </row>
    <row r="41" spans="2:7" x14ac:dyDescent="0.2">
      <c r="B41" s="48"/>
    </row>
    <row r="42" spans="2:7" x14ac:dyDescent="0.2">
      <c r="B42" s="48"/>
    </row>
    <row r="43" spans="2:7" x14ac:dyDescent="0.2">
      <c r="B43" s="4" t="s">
        <v>41</v>
      </c>
      <c r="C43" s="4"/>
      <c r="D43" s="48" t="s">
        <v>42</v>
      </c>
      <c r="E43" s="49" t="s">
        <v>43</v>
      </c>
      <c r="F43" s="4" t="s">
        <v>44</v>
      </c>
      <c r="G43" s="4"/>
    </row>
    <row r="44" spans="2:7" x14ac:dyDescent="0.2">
      <c r="B44" s="4" t="s">
        <v>45</v>
      </c>
      <c r="C44" s="4"/>
      <c r="E44" s="49" t="s">
        <v>46</v>
      </c>
      <c r="F44" s="4" t="s">
        <v>47</v>
      </c>
      <c r="G44" s="4"/>
    </row>
    <row r="45" spans="2:7" x14ac:dyDescent="0.2">
      <c r="B45" s="50"/>
    </row>
    <row r="46" spans="2:7" x14ac:dyDescent="0.2">
      <c r="B46" s="50"/>
    </row>
    <row r="47" spans="2:7" x14ac:dyDescent="0.2">
      <c r="B47" s="50"/>
    </row>
  </sheetData>
  <mergeCells count="37">
    <mergeCell ref="B44:C44"/>
    <mergeCell ref="F44:G44"/>
    <mergeCell ref="B35:G35"/>
    <mergeCell ref="B36:G36"/>
    <mergeCell ref="B37:G37"/>
    <mergeCell ref="B38:G38"/>
    <mergeCell ref="B39:G39"/>
    <mergeCell ref="B43:C43"/>
    <mergeCell ref="F43:G43"/>
    <mergeCell ref="B29:G29"/>
    <mergeCell ref="B30:G30"/>
    <mergeCell ref="B31:G31"/>
    <mergeCell ref="B32:G32"/>
    <mergeCell ref="B33:G33"/>
    <mergeCell ref="B34:G34"/>
    <mergeCell ref="G18:G19"/>
    <mergeCell ref="B24:F24"/>
    <mergeCell ref="C25:G25"/>
    <mergeCell ref="B26:G26"/>
    <mergeCell ref="B27:G27"/>
    <mergeCell ref="B28:G28"/>
    <mergeCell ref="F9:G9"/>
    <mergeCell ref="B10:E10"/>
    <mergeCell ref="B12:D12"/>
    <mergeCell ref="F12:G12"/>
    <mergeCell ref="B14:G14"/>
    <mergeCell ref="B18:B19"/>
    <mergeCell ref="C18:C19"/>
    <mergeCell ref="D18:D19"/>
    <mergeCell ref="E18:E19"/>
    <mergeCell ref="F18:F19"/>
    <mergeCell ref="B2:G2"/>
    <mergeCell ref="B3:G3"/>
    <mergeCell ref="B4:G4"/>
    <mergeCell ref="B6:G6"/>
    <mergeCell ref="B7:G7"/>
    <mergeCell ref="B8:G8"/>
  </mergeCells>
  <pageMargins left="0.87" right="0.31496062992125984" top="0.15748031496062992" bottom="0.15748031496062992" header="0.19685039370078741" footer="0.15748031496062992"/>
  <pageSetup scale="8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102-SANTA ANA</vt:lpstr>
      <vt:lpstr>'102-SANTA ANA'!Área_de_impresión</vt:lpstr>
      <vt:lpstr>'102-SANTA ANA'!Títulos_a_imprimir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2018-11-19T15:02:23Z</dcterms:created>
  <dcterms:modified xsi:type="dcterms:W3CDTF">2018-11-19T15:02:34Z</dcterms:modified>
</cp:coreProperties>
</file>