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informatica\Desktop\ordenes desde julio 2018 a la fecha\"/>
    </mc:Choice>
  </mc:AlternateContent>
  <bookViews>
    <workbookView xWindow="120" yWindow="165" windowWidth="19320" windowHeight="9915" tabRatio="761"/>
  </bookViews>
  <sheets>
    <sheet name="SURIANO SIU" sheetId="18" r:id="rId1"/>
  </sheets>
  <definedNames>
    <definedName name="_xlnm.Print_Titles" localSheetId="0">'SURIANO SIU'!$1:$13</definedName>
  </definedNames>
  <calcPr calcId="162913"/>
</workbook>
</file>

<file path=xl/calcChain.xml><?xml version="1.0" encoding="utf-8"?>
<calcChain xmlns="http://schemas.openxmlformats.org/spreadsheetml/2006/main">
  <c r="N27" i="18" l="1"/>
  <c r="N26" i="18"/>
  <c r="N25" i="18"/>
  <c r="N24" i="18"/>
  <c r="N23" i="18"/>
  <c r="N22" i="18"/>
  <c r="N21" i="18"/>
  <c r="N20" i="18"/>
  <c r="N19" i="18"/>
  <c r="N18" i="18"/>
  <c r="N17" i="18"/>
  <c r="N28" i="18" l="1"/>
  <c r="G18" i="18"/>
  <c r="G19" i="18"/>
  <c r="G20" i="18"/>
  <c r="G21" i="18"/>
  <c r="G22" i="18"/>
  <c r="G23" i="18"/>
  <c r="G24" i="18"/>
  <c r="G25" i="18"/>
  <c r="G26" i="18"/>
  <c r="G27" i="18"/>
  <c r="G17" i="18"/>
  <c r="G28" i="18" l="1"/>
</calcChain>
</file>

<file path=xl/sharedStrings.xml><?xml version="1.0" encoding="utf-8"?>
<sst xmlns="http://schemas.openxmlformats.org/spreadsheetml/2006/main" count="91" uniqueCount="53">
  <si>
    <t>DIRECCIÓN GENERAL DE CENTROS PENALES</t>
  </si>
  <si>
    <t>UNIDAD SECUNDARIA DE ADQUISICIONES Y CONTRATACIONES DE CENTROS PENALES</t>
  </si>
  <si>
    <t>7ª. Avenida Nte. Final Pje.03 Urb. Santa Adela S.S. Tel 2526-3615/3616/3617</t>
  </si>
  <si>
    <t>CANTIDAD</t>
  </si>
  <si>
    <t>UNIDAD DE MEDIDA</t>
  </si>
  <si>
    <t>ESPECIFICO</t>
  </si>
  <si>
    <t>DESCRIPCION DEL BIEN O SERVICIO</t>
  </si>
  <si>
    <t>PRECIO U.</t>
  </si>
  <si>
    <t>TOTAL</t>
  </si>
  <si>
    <t>TOTAL EN LETRAS</t>
  </si>
  <si>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</si>
  <si>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</si>
  <si>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</si>
  <si>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7"/>
        <color theme="1"/>
        <rFont val="Times New Roman"/>
        <family val="1"/>
      </rPr>
      <t xml:space="preserve">  </t>
    </r>
    <r>
      <rPr>
        <sz val="11"/>
        <color theme="1"/>
        <rFont val="Arial Narrow"/>
        <family val="2"/>
      </rPr>
      <t>Si el Suministrante  incumpliere en cualquiera de las condiciones de esta Orden de Compra, se aplicará el Art. 85, de la LACAP.</t>
    </r>
  </si>
  <si>
    <t xml:space="preserve">  </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</si>
  <si>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</si>
  <si>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AUTORIZADO</t>
  </si>
  <si>
    <t>ELABORO</t>
  </si>
  <si>
    <t>_______________________________</t>
  </si>
  <si>
    <t>__________________________</t>
  </si>
  <si>
    <t>___________________________</t>
  </si>
  <si>
    <t>REVISO</t>
  </si>
  <si>
    <t>UNIDAD</t>
  </si>
  <si>
    <t>UP:  52-FORTALECIMIENTO Y OPERATIVIZACION DE MEDIDAS EXTRAORDINARIAS PARA EL SISTEMA PENITENCIARIO</t>
  </si>
  <si>
    <r>
      <t>ü</t>
    </r>
    <r>
      <rPr>
        <sz val="11"/>
        <color theme="1"/>
        <rFont val="Times New Roman"/>
        <family val="1"/>
      </rPr>
      <t xml:space="preserve">  </t>
    </r>
    <r>
      <rPr>
        <sz val="11"/>
        <color theme="1"/>
        <rFont val="Arial Narrow"/>
        <family val="2"/>
      </rPr>
      <t>La Direccion General de Centros Penales, no se hace responsable de las facturas que NO se presenten al  la Unidad Secundaria Ejecutora Financiera (USEFI), dos semanas despues de haber recibido el Suministro de conformidad.</t>
    </r>
  </si>
  <si>
    <r>
      <t xml:space="preserve">CLASIFICACION MIPYMES: </t>
    </r>
    <r>
      <rPr>
        <sz val="11"/>
        <color theme="1"/>
        <rFont val="Arial Narrow"/>
        <family val="2"/>
      </rPr>
      <t>PEQUEÑA EMPRESA.</t>
    </r>
  </si>
  <si>
    <r>
      <t xml:space="preserve">FACTURA A NOMBRE DE LA </t>
    </r>
    <r>
      <rPr>
        <b/>
        <sz val="10"/>
        <color theme="1"/>
        <rFont val="Arial Narrow"/>
        <family val="2"/>
      </rPr>
      <t xml:space="preserve"> DIRECCION GENERAL DE CENTROS PENALES  PRESUPUESTO EXTRAORDINARIO, NIT: 0614-010915-002-0</t>
    </r>
  </si>
  <si>
    <t>WALTHER</t>
  </si>
  <si>
    <r>
      <t>ü</t>
    </r>
    <r>
      <rPr>
        <sz val="7"/>
        <color theme="1"/>
        <rFont val="Times New Roman"/>
        <family val="1"/>
      </rPr>
      <t xml:space="preserve">  </t>
    </r>
    <r>
      <rPr>
        <sz val="11"/>
        <color theme="1"/>
        <rFont val="Arial Narrow"/>
        <family val="2"/>
      </rPr>
      <t>Los bienes y/o servicios deben ser entregados en:</t>
    </r>
    <r>
      <rPr>
        <b/>
        <sz val="10"/>
        <color theme="1"/>
        <rFont val="Arial Narrow"/>
        <family val="2"/>
      </rPr>
      <t xml:space="preserve"> BODEGA GENERAL DE LA DIRECCION GENERAL  DE CENTROS PENALES, Ubicada en Tercera 5ª Avenida Norte, Entre 11 y 13 Calle Poniente - San Salvador. Coordinar con Lic. Fredy Cruz, encargado de bodega genenal al tel. 2222-1135</t>
    </r>
  </si>
  <si>
    <t>MTS</t>
  </si>
  <si>
    <r>
      <t>ü</t>
    </r>
    <r>
      <rPr>
        <b/>
        <sz val="10"/>
        <color theme="1"/>
        <rFont val="Times New Roman"/>
        <family val="1"/>
      </rPr>
      <t xml:space="preserve">  </t>
    </r>
    <r>
      <rPr>
        <b/>
        <sz val="10"/>
        <color theme="1"/>
        <rFont val="Arial Narrow"/>
        <family val="2"/>
      </rPr>
      <t>UNIDAD REQUIRENTE: UNIDAD DE OPERACIONES</t>
    </r>
  </si>
  <si>
    <t>LT:  01-FORTALECIMIENTO DEL SISTEMA PENITENCIARIO PARA LA EJECUCION DE MEDIDAS EXTRAORDINARIAS DE SEGURIDAD PUBLICA.</t>
  </si>
  <si>
    <r>
      <rPr>
        <b/>
        <sz val="10"/>
        <rFont val="Arial Narrow"/>
        <family val="2"/>
      </rPr>
      <t>A UTILIZARSE:</t>
    </r>
    <r>
      <rPr>
        <b/>
        <sz val="10"/>
        <color rgb="FFFF0000"/>
        <rFont val="Arial Narrow"/>
        <family val="2"/>
      </rPr>
      <t xml:space="preserve"> </t>
    </r>
    <r>
      <rPr>
        <b/>
        <sz val="10"/>
        <rFont val="Arial Narrow"/>
        <family val="2"/>
      </rPr>
      <t>PARA LA INSTALACION DE AIRES ACONDICIONADOS EN EL CENTRO PENAL DE IZALCO FASE II Y FASE III</t>
    </r>
  </si>
  <si>
    <t>San Salvador,  21 de Agosto de 2018</t>
  </si>
  <si>
    <r>
      <t>ü</t>
    </r>
    <r>
      <rPr>
        <sz val="7"/>
        <rFont val="Times New Roman"/>
        <family val="1"/>
      </rPr>
      <t> </t>
    </r>
    <r>
      <rPr>
        <b/>
        <sz val="7"/>
        <rFont val="Times New Roman"/>
        <family val="1"/>
      </rPr>
      <t xml:space="preserve"> </t>
    </r>
    <r>
      <rPr>
        <b/>
        <sz val="11"/>
        <rFont val="Arial Narrow"/>
        <family val="2"/>
      </rPr>
      <t>Forma de pago:</t>
    </r>
    <r>
      <rPr>
        <sz val="11"/>
        <rFont val="Arial Narrow"/>
        <family val="2"/>
      </rPr>
      <t xml:space="preserve"> Crédito a 30 días posteriores al retiro del quedan</t>
    </r>
  </si>
  <si>
    <t xml:space="preserve">SEÑORES: SURIANO SIU, S.A. DE C.V.                                                                                                                </t>
  </si>
  <si>
    <t>NIT: 1123-201277-001-7</t>
  </si>
  <si>
    <t>578-9</t>
  </si>
  <si>
    <r>
      <t>ORDEN DE COMPRA DE BIENES y/o SERVICIOS DGCP</t>
    </r>
    <r>
      <rPr>
        <b/>
        <sz val="13"/>
        <color rgb="FFFF0000"/>
        <rFont val="Arial Narrow"/>
        <family val="2"/>
      </rPr>
      <t xml:space="preserve"> </t>
    </r>
    <r>
      <rPr>
        <b/>
        <sz val="13"/>
        <color theme="1"/>
        <rFont val="Arial Narrow"/>
        <family val="2"/>
      </rPr>
      <t>No. 70 PRESUPUESTO EXTRAORDINARIO DECRETO 445</t>
    </r>
  </si>
  <si>
    <t>ANGULO  EXTERNO DLP DE 105 X 65 MM</t>
  </si>
  <si>
    <t>ANGULO INTERNO DLP  DE 105 X 65 MM</t>
  </si>
  <si>
    <t>CABLE   ALUMINIO WP  TRIPLEX # 2</t>
  </si>
  <si>
    <t>CABLE  ELÉCTRICO TW # 8 SOLIDO</t>
  </si>
  <si>
    <t>CABLE  TRIPLEX  3 2</t>
  </si>
  <si>
    <t>CURVA  DE PVC DE ALTO IMPACTO  DE 11/2</t>
  </si>
  <si>
    <t>DERIVACIÓN  EN T DE 105 X 65 MM</t>
  </si>
  <si>
    <t>POLIDUCTO  CLASE A  DE 1 1/2</t>
  </si>
  <si>
    <t>RIEL  STRUP  PACHO</t>
  </si>
  <si>
    <t>TAPAS  FINALES</t>
  </si>
  <si>
    <t xml:space="preserve">UNION DLP DE 105 X 65 MM </t>
  </si>
  <si>
    <t>DOS MIL NOVECIENTOS OCHENTA Y SEIS 25/100 DOLARES EXACTOS</t>
  </si>
  <si>
    <t>TIEMPO DE ENTREGA: 10 DIAS HABILES DESPUES DE RECIBIDA LA ORDEN DE COMPRA</t>
  </si>
  <si>
    <t>TOTAL EN LETRAS: DOS MIL NOVECIENTOS OCHENTA Y SEIS 25/100 DOLARES EXACTOS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</si>
</sst>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31" x14ac:knownFonts="1">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Times New Roman"/>
      <family val="1"/>
    </font>
    <font>
      <b/>
      <sz val="12"/>
      <color theme="1"/>
      <name val="Arial Narrow"/>
      <family val="2"/>
    </font>
    <font>
      <sz val="12"/>
      <color theme="1"/>
      <name val="Arial Narrow"/>
      <family val="2"/>
    </font>
    <font>
      <b/>
      <sz val="11"/>
      <color theme="1"/>
      <name val="Arial Narrow"/>
      <family val="2"/>
    </font>
    <font>
      <b/>
      <sz val="10"/>
      <color theme="1"/>
      <name val="Arial Narrow"/>
      <family val="2"/>
    </font>
    <font>
      <sz val="11"/>
      <color theme="1"/>
      <name val="Arial Narrow"/>
      <family val="2"/>
    </font>
    <font>
      <sz val="11"/>
      <color theme="1"/>
      <name val="Wingdings"/>
      <charset val="2"/>
    </font>
    <font>
      <sz val="7"/>
      <color theme="1"/>
      <name val="Times New Roman"/>
      <family val="1"/>
    </font>
    <font>
      <sz val="11"/>
      <color theme="1"/>
      <name val="Times New Roman"/>
      <family val="1"/>
    </font>
    <font>
      <sz val="11"/>
      <color theme="1"/>
      <name val="Calibri"/>
      <family val="2"/>
      <scheme val="minor"/>
    </font>
    <font>
      <sz val="11"/>
      <name val="Arial Narrow"/>
      <family val="2"/>
    </font>
    <font>
      <sz val="10"/>
      <color theme="1"/>
      <name val="Calibri"/>
      <family val="2"/>
      <scheme val="minor"/>
    </font>
    <font>
      <b/>
      <sz val="10"/>
      <color theme="1"/>
      <name val="Times New Roman"/>
      <family val="1"/>
    </font>
    <font>
      <b/>
      <sz val="10"/>
      <color theme="1"/>
      <name val="Wingdings"/>
      <charset val="2"/>
    </font>
    <font>
      <b/>
      <sz val="11"/>
      <color rgb="FF000000"/>
      <name val="Arial Narrow"/>
      <family val="2"/>
    </font>
    <font>
      <sz val="11"/>
      <color rgb="FF000000"/>
      <name val="Arial Narrow"/>
      <family val="2"/>
    </font>
    <font>
      <sz val="6"/>
      <color theme="1"/>
      <name val="Arial Narrow"/>
      <family val="2"/>
    </font>
    <font>
      <b/>
      <sz val="10"/>
      <color rgb="FFFF0000"/>
      <name val="Arial Narrow"/>
      <family val="2"/>
    </font>
    <font>
      <b/>
      <sz val="10"/>
      <name val="Arial Narrow"/>
      <family val="2"/>
    </font>
    <font>
      <sz val="11"/>
      <name val="Wingdings"/>
      <charset val="2"/>
    </font>
    <font>
      <sz val="7"/>
      <name val="Times New Roman"/>
      <family val="1"/>
    </font>
    <font>
      <b/>
      <sz val="7"/>
      <name val="Times New Roman"/>
      <family val="1"/>
    </font>
    <font>
      <b/>
      <sz val="11"/>
      <name val="Arial Narrow"/>
      <family val="2"/>
    </font>
    <font>
      <b/>
      <sz val="13"/>
      <color theme="1"/>
      <name val="Arial Narrow"/>
      <family val="2"/>
    </font>
    <font>
      <b/>
      <sz val="13"/>
      <color rgb="FFFF0000"/>
      <name val="Arial Narrow"/>
      <family val="2"/>
    </font>
    <font>
      <sz val="10"/>
      <name val="Arial Narrow"/>
      <family val="2"/>
    </font>
    <font>
      <b/>
      <sz val="11"/>
      <color theme="1"/>
      <name val="Calibri"/>
      <family val="2"/>
      <scheme val="minor"/>
    </font>
  </fonts>
  <fills count="5">
    <fill>
      <patternFill patternType="none"/>
    </fill>
    <fill>
      <patternFill patternType="gray125"/>
    </fill>
    <fill>
      <patternFill patternType="solid">
        <fgColor rgb="FFC0C0C0"/>
        <bgColor indexed="64"/>
      </patternFill>
    </fill>
    <fill>
      <patternFill patternType="solid">
        <fgColor theme="0"/>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3" fillId="0" borderId="0"/>
  </cellStyleXfs>
  <cellXfs count="47">
    <xf numFmtId="0" fontId="0" fillId="0" borderId="0" xfId="0"/>
    <xf numFmtId="0" fontId="4" fillId="0" borderId="0" xfId="0" applyFont="1" applyAlignment="1">
      <alignment horizontal="center" vertical="center"/>
    </xf>
    <xf numFmtId="0" fontId="7" fillId="0" borderId="0" xfId="0" applyFont="1" applyAlignment="1">
      <alignment horizontal="justify" vertical="center"/>
    </xf>
    <xf numFmtId="0" fontId="7" fillId="0" borderId="0" xfId="0" applyFont="1" applyAlignment="1">
      <alignment vertical="center"/>
    </xf>
    <xf numFmtId="0" fontId="3" fillId="0" borderId="0" xfId="0" applyFont="1" applyAlignment="1">
      <alignment horizontal="justify" vertical="center"/>
    </xf>
    <xf numFmtId="0" fontId="3" fillId="0" borderId="0" xfId="0" applyFont="1" applyAlignment="1">
      <alignment vertical="center"/>
    </xf>
    <xf numFmtId="0" fontId="8"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3" fillId="0" borderId="0" xfId="0" applyFont="1" applyAlignment="1">
      <alignment horizontal="center" vertical="center"/>
    </xf>
    <xf numFmtId="0" fontId="7" fillId="0" borderId="0" xfId="0" applyFont="1" applyAlignment="1">
      <alignment horizontal="left" vertical="center" wrapText="1"/>
    </xf>
    <xf numFmtId="0" fontId="15" fillId="0" borderId="0" xfId="0" applyFont="1"/>
    <xf numFmtId="164" fontId="19" fillId="3" borderId="1" xfId="0" applyNumberFormat="1" applyFont="1" applyFill="1" applyBorder="1" applyAlignment="1">
      <alignment horizontal="center" vertical="center" wrapText="1"/>
    </xf>
    <xf numFmtId="164" fontId="18" fillId="3" borderId="1" xfId="0" applyNumberFormat="1" applyFont="1" applyFill="1" applyBorder="1" applyAlignment="1">
      <alignment horizontal="center" vertical="center" wrapText="1"/>
    </xf>
    <xf numFmtId="0" fontId="20" fillId="0" borderId="0" xfId="0" applyFont="1" applyAlignment="1">
      <alignment vertical="center"/>
    </xf>
    <xf numFmtId="0" fontId="29" fillId="4" borderId="1" xfId="0" applyFont="1" applyFill="1" applyBorder="1" applyAlignment="1" applyProtection="1">
      <alignment horizontal="center" vertical="center" wrapText="1"/>
      <protection locked="0"/>
    </xf>
    <xf numFmtId="0" fontId="29" fillId="0" borderId="1" xfId="0" applyFont="1" applyBorder="1" applyAlignment="1">
      <alignment horizontal="center" vertical="center" wrapText="1"/>
    </xf>
    <xf numFmtId="0" fontId="29" fillId="0" borderId="1" xfId="0" applyFont="1" applyBorder="1" applyAlignment="1">
      <alignment horizontal="left" vertical="center" wrapText="1"/>
    </xf>
    <xf numFmtId="164" fontId="29" fillId="0" borderId="1" xfId="0" applyNumberFormat="1" applyFont="1" applyFill="1" applyBorder="1" applyAlignment="1" applyProtection="1">
      <alignment horizontal="center" vertical="center" wrapText="1"/>
      <protection locked="0"/>
    </xf>
    <xf numFmtId="0" fontId="29" fillId="4" borderId="5" xfId="0" applyFont="1" applyFill="1" applyBorder="1" applyAlignment="1" applyProtection="1">
      <alignment horizontal="center" vertical="center" wrapText="1"/>
      <protection locked="0"/>
    </xf>
    <xf numFmtId="0" fontId="29" fillId="0" borderId="5" xfId="0" applyFont="1" applyBorder="1" applyAlignment="1">
      <alignment horizontal="left" vertical="center" wrapText="1"/>
    </xf>
    <xf numFmtId="0" fontId="29" fillId="0" borderId="5" xfId="0" applyFont="1" applyBorder="1" applyAlignment="1">
      <alignment horizontal="center" vertical="center" wrapText="1"/>
    </xf>
    <xf numFmtId="164" fontId="29" fillId="0" borderId="5" xfId="0" applyNumberFormat="1" applyFont="1" applyFill="1" applyBorder="1" applyAlignment="1" applyProtection="1">
      <alignment horizontal="center" vertical="center" wrapText="1"/>
      <protection locked="0"/>
    </xf>
    <xf numFmtId="0" fontId="18" fillId="3" borderId="2" xfId="0" applyFont="1" applyFill="1" applyBorder="1" applyAlignment="1">
      <alignment horizontal="center"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7" fillId="0" borderId="0" xfId="0" applyFont="1" applyAlignment="1">
      <alignment horizontal="left"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27" fillId="3" borderId="0" xfId="0" applyFont="1" applyFill="1" applyAlignment="1">
      <alignment horizontal="center" vertical="center" wrapText="1"/>
    </xf>
    <xf numFmtId="0" fontId="7" fillId="3" borderId="0" xfId="0" applyFont="1" applyFill="1" applyAlignment="1">
      <alignment horizontal="right" vertical="center"/>
    </xf>
    <xf numFmtId="0" fontId="23" fillId="0" borderId="1" xfId="0" applyFont="1" applyBorder="1" applyAlignment="1">
      <alignment horizontal="justify" vertical="center" wrapText="1"/>
    </xf>
    <xf numFmtId="0" fontId="7" fillId="3" borderId="0" xfId="0" applyFont="1" applyFill="1" applyAlignment="1">
      <alignment horizontal="center" vertical="center" wrapText="1"/>
    </xf>
    <xf numFmtId="0" fontId="6" fillId="0" borderId="0" xfId="0" applyFont="1" applyAlignment="1">
      <alignment horizontal="left" vertical="center" wrapText="1"/>
    </xf>
    <xf numFmtId="0" fontId="19" fillId="3" borderId="3"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8" fillId="0" borderId="2" xfId="0" applyFont="1" applyBorder="1" applyAlignment="1">
      <alignment horizontal="left" vertical="center" wrapText="1"/>
    </xf>
    <xf numFmtId="0" fontId="21" fillId="0" borderId="1" xfId="0" applyFont="1" applyBorder="1" applyAlignment="1">
      <alignment horizontal="justify" vertical="center" wrapText="1"/>
    </xf>
    <xf numFmtId="0" fontId="8" fillId="0" borderId="1" xfId="0" applyFont="1" applyBorder="1" applyAlignment="1">
      <alignment horizontal="justify" vertical="center" wrapText="1"/>
    </xf>
    <xf numFmtId="0" fontId="22" fillId="0" borderId="1" xfId="0" applyFont="1" applyBorder="1" applyAlignment="1">
      <alignment horizontal="justify" vertical="center" wrapText="1"/>
    </xf>
    <xf numFmtId="0" fontId="3" fillId="0" borderId="1" xfId="0" applyFont="1" applyBorder="1" applyAlignment="1">
      <alignment horizontal="justify" vertical="center" wrapText="1"/>
    </xf>
    <xf numFmtId="0" fontId="10" fillId="0" borderId="1" xfId="0" applyFont="1" applyBorder="1" applyAlignment="1">
      <alignment horizontal="justify" vertical="center"/>
    </xf>
    <xf numFmtId="0" fontId="10" fillId="0" borderId="1" xfId="0" applyFont="1" applyBorder="1" applyAlignment="1">
      <alignment horizontal="justify" vertical="center" wrapText="1"/>
    </xf>
    <xf numFmtId="0" fontId="17" fillId="0" borderId="1" xfId="0" applyFont="1" applyBorder="1" applyAlignment="1">
      <alignment horizontal="justify" vertical="center" wrapText="1"/>
    </xf>
    <xf numFmtId="0" fontId="18" fillId="3" borderId="1" xfId="0" applyFont="1" applyFill="1" applyBorder="1" applyAlignment="1">
      <alignment horizontal="center" vertical="center" wrapText="1"/>
    </xf>
    <xf numFmtId="0" fontId="30" fillId="0" borderId="1" xfId="0" applyFont="1" applyBorder="1" applyAlignment="1">
      <alignment horizontal="center"/>
    </xf>
    <xf numFmtId="0" fontId="0" fillId="0" borderId="1" xfId="0" applyBorder="1" applyAlignment="1">
      <alignment horizont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123825</xdr:colOff>
      <xdr:row>0</xdr:row>
      <xdr:rowOff>104775</xdr:rowOff>
    </xdr:from>
    <xdr:to>
      <xdr:col>2</xdr:col>
      <xdr:colOff>57150</xdr:colOff>
      <xdr:row>3</xdr:row>
      <xdr:rowOff>47625</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123825" y="104775"/>
          <a:ext cx="733425"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76200</xdr:colOff>
      <xdr:row>0</xdr:row>
      <xdr:rowOff>38100</xdr:rowOff>
    </xdr:from>
    <xdr:to>
      <xdr:col>6</xdr:col>
      <xdr:colOff>885825</xdr:colOff>
      <xdr:row>2</xdr:row>
      <xdr:rowOff>90738</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572125" y="38100"/>
          <a:ext cx="704850" cy="4431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50"/>
  <sheetViews>
    <sheetView tabSelected="1" workbookViewId="0">
      <selection activeCell="Q8" sqref="Q8"/>
    </sheetView>
  </sheetViews>
  <sheetFormatPr baseColWidth="10" defaultRowHeight="15" x14ac:dyDescent="0.25"/>
  <cols>
    <col min="1" max="1" width="2.42578125" customWidth="1"/>
    <col min="2" max="2" width="8.85546875" customWidth="1"/>
    <col min="3" max="3" width="12" customWidth="1"/>
    <col min="4" max="4" width="11.140625" customWidth="1"/>
    <col min="5" max="5" width="38.42578125" customWidth="1"/>
    <col min="6" max="6" width="12.140625" customWidth="1"/>
    <col min="7" max="7" width="13.42578125" customWidth="1"/>
    <col min="8" max="8" width="4.140625" customWidth="1"/>
    <col min="9" max="9" width="3.42578125" customWidth="1"/>
    <col min="10" max="10" width="8.85546875" hidden="1" customWidth="1"/>
    <col min="11" max="11" width="38.42578125" hidden="1" customWidth="1"/>
    <col min="12" max="12" width="12" hidden="1" customWidth="1"/>
    <col min="13" max="13" width="12.140625" hidden="1" customWidth="1"/>
    <col min="14" max="14" width="13.42578125" hidden="1" customWidth="1"/>
  </cols>
  <sheetData>
    <row r="1" spans="2:14" ht="12.75" customHeight="1" x14ac:dyDescent="0.25"/>
    <row r="2" spans="2:14" ht="18" x14ac:dyDescent="0.25">
      <c r="B2" s="26" t="s">
        <v>0</v>
      </c>
      <c r="C2" s="26"/>
      <c r="D2" s="26"/>
      <c r="E2" s="26"/>
      <c r="F2" s="26"/>
      <c r="G2" s="26"/>
    </row>
    <row r="3" spans="2:14" x14ac:dyDescent="0.25">
      <c r="B3" s="27" t="s">
        <v>1</v>
      </c>
      <c r="C3" s="27"/>
      <c r="D3" s="27"/>
      <c r="E3" s="27"/>
      <c r="F3" s="27"/>
      <c r="G3" s="27"/>
    </row>
    <row r="4" spans="2:14" x14ac:dyDescent="0.25">
      <c r="B4" s="28" t="s">
        <v>2</v>
      </c>
      <c r="C4" s="28"/>
      <c r="D4" s="28"/>
      <c r="E4" s="28"/>
      <c r="F4" s="28"/>
      <c r="G4" s="28"/>
    </row>
    <row r="5" spans="2:14" ht="9.75" customHeight="1" x14ac:dyDescent="0.25"/>
    <row r="6" spans="2:14" ht="33.75" customHeight="1" x14ac:dyDescent="0.25">
      <c r="B6" s="29" t="s">
        <v>38</v>
      </c>
      <c r="C6" s="29"/>
      <c r="D6" s="29"/>
      <c r="E6" s="29"/>
      <c r="F6" s="29"/>
      <c r="G6" s="29"/>
    </row>
    <row r="7" spans="2:14" ht="21.75" customHeight="1" x14ac:dyDescent="0.25">
      <c r="B7" s="30" t="s">
        <v>33</v>
      </c>
      <c r="C7" s="30"/>
      <c r="D7" s="30"/>
      <c r="E7" s="30"/>
      <c r="F7" s="30"/>
      <c r="G7" s="30"/>
    </row>
    <row r="8" spans="2:14" ht="8.25" customHeight="1" x14ac:dyDescent="0.25">
      <c r="B8" s="2"/>
    </row>
    <row r="9" spans="2:14" ht="16.5" x14ac:dyDescent="0.25">
      <c r="B9" s="25" t="s">
        <v>35</v>
      </c>
      <c r="C9" s="25"/>
      <c r="D9" s="25"/>
      <c r="E9" s="25"/>
      <c r="F9" s="25"/>
      <c r="G9" s="25"/>
    </row>
    <row r="10" spans="2:14" ht="18.75" customHeight="1" x14ac:dyDescent="0.25">
      <c r="B10" s="25" t="s">
        <v>25</v>
      </c>
      <c r="C10" s="25"/>
      <c r="D10" s="25"/>
      <c r="E10" s="25"/>
      <c r="F10" s="9"/>
      <c r="G10" s="9"/>
    </row>
    <row r="11" spans="2:14" ht="11.25" customHeight="1" x14ac:dyDescent="0.25">
      <c r="B11" s="3"/>
    </row>
    <row r="12" spans="2:14" ht="16.5" customHeight="1" x14ac:dyDescent="0.25">
      <c r="B12" s="32" t="s">
        <v>36</v>
      </c>
      <c r="C12" s="32"/>
      <c r="D12" s="3"/>
      <c r="F12" s="32" t="s">
        <v>37</v>
      </c>
      <c r="G12" s="32"/>
    </row>
    <row r="13" spans="2:14" ht="11.25" customHeight="1" x14ac:dyDescent="0.25">
      <c r="B13" s="3"/>
    </row>
    <row r="14" spans="2:14" ht="30.75" customHeight="1" x14ac:dyDescent="0.25">
      <c r="B14" s="33" t="s">
        <v>15</v>
      </c>
      <c r="C14" s="33"/>
      <c r="D14" s="33"/>
      <c r="E14" s="33"/>
      <c r="F14" s="33"/>
      <c r="G14" s="33"/>
    </row>
    <row r="15" spans="2:14" ht="0.75" customHeight="1" x14ac:dyDescent="0.25">
      <c r="B15" s="4"/>
    </row>
    <row r="16" spans="2:14" ht="26.25" customHeight="1" x14ac:dyDescent="0.25">
      <c r="B16" s="6" t="s">
        <v>3</v>
      </c>
      <c r="C16" s="6" t="s">
        <v>4</v>
      </c>
      <c r="D16" s="6" t="s">
        <v>5</v>
      </c>
      <c r="E16" s="6" t="s">
        <v>6</v>
      </c>
      <c r="F16" s="6" t="s">
        <v>7</v>
      </c>
      <c r="G16" s="6" t="s">
        <v>8</v>
      </c>
      <c r="J16" s="6" t="s">
        <v>3</v>
      </c>
      <c r="K16" s="6" t="s">
        <v>6</v>
      </c>
      <c r="L16" s="6" t="s">
        <v>4</v>
      </c>
      <c r="M16" s="6" t="s">
        <v>7</v>
      </c>
      <c r="N16" s="6" t="s">
        <v>8</v>
      </c>
    </row>
    <row r="17" spans="2:14" s="10" customFormat="1" ht="30" customHeight="1" x14ac:dyDescent="0.2">
      <c r="B17" s="14">
        <v>11</v>
      </c>
      <c r="C17" s="15" t="s">
        <v>22</v>
      </c>
      <c r="D17" s="14">
        <v>54107</v>
      </c>
      <c r="E17" s="16" t="s">
        <v>39</v>
      </c>
      <c r="F17" s="17">
        <v>14.75</v>
      </c>
      <c r="G17" s="17">
        <f>+B17*F17</f>
        <v>162.25</v>
      </c>
      <c r="J17" s="14">
        <v>11</v>
      </c>
      <c r="K17" s="16" t="s">
        <v>39</v>
      </c>
      <c r="L17" s="15" t="s">
        <v>22</v>
      </c>
      <c r="M17" s="17">
        <v>14.75</v>
      </c>
      <c r="N17" s="17">
        <f t="shared" ref="N17:N27" si="0">+J17*M17</f>
        <v>162.25</v>
      </c>
    </row>
    <row r="18" spans="2:14" s="10" customFormat="1" ht="24.95" customHeight="1" x14ac:dyDescent="0.2">
      <c r="B18" s="14">
        <v>40</v>
      </c>
      <c r="C18" s="15" t="s">
        <v>22</v>
      </c>
      <c r="D18" s="14">
        <v>54107</v>
      </c>
      <c r="E18" s="16" t="s">
        <v>40</v>
      </c>
      <c r="F18" s="17">
        <v>13.75</v>
      </c>
      <c r="G18" s="17">
        <f t="shared" ref="G18:G27" si="1">+B18*F18</f>
        <v>550</v>
      </c>
      <c r="J18" s="14">
        <v>40</v>
      </c>
      <c r="K18" s="16" t="s">
        <v>40</v>
      </c>
      <c r="L18" s="15" t="s">
        <v>22</v>
      </c>
      <c r="M18" s="17">
        <v>13.75</v>
      </c>
      <c r="N18" s="17">
        <f t="shared" si="0"/>
        <v>550</v>
      </c>
    </row>
    <row r="19" spans="2:14" s="10" customFormat="1" ht="24.95" customHeight="1" x14ac:dyDescent="0.2">
      <c r="B19" s="14">
        <v>30</v>
      </c>
      <c r="C19" s="15" t="s">
        <v>29</v>
      </c>
      <c r="D19" s="14">
        <v>54112</v>
      </c>
      <c r="E19" s="16" t="s">
        <v>41</v>
      </c>
      <c r="F19" s="17">
        <v>0.8</v>
      </c>
      <c r="G19" s="17">
        <f t="shared" si="1"/>
        <v>24</v>
      </c>
      <c r="J19" s="14">
        <v>30</v>
      </c>
      <c r="K19" s="16" t="s">
        <v>41</v>
      </c>
      <c r="L19" s="15" t="s">
        <v>29</v>
      </c>
      <c r="M19" s="17">
        <v>0.8</v>
      </c>
      <c r="N19" s="17">
        <f t="shared" si="0"/>
        <v>24</v>
      </c>
    </row>
    <row r="20" spans="2:14" s="10" customFormat="1" ht="30" customHeight="1" x14ac:dyDescent="0.2">
      <c r="B20" s="14">
        <v>50</v>
      </c>
      <c r="C20" s="15" t="s">
        <v>29</v>
      </c>
      <c r="D20" s="14">
        <v>54119</v>
      </c>
      <c r="E20" s="16" t="s">
        <v>42</v>
      </c>
      <c r="F20" s="17">
        <v>1.6</v>
      </c>
      <c r="G20" s="17">
        <f t="shared" si="1"/>
        <v>80</v>
      </c>
      <c r="J20" s="14">
        <v>50</v>
      </c>
      <c r="K20" s="16" t="s">
        <v>42</v>
      </c>
      <c r="L20" s="15" t="s">
        <v>29</v>
      </c>
      <c r="M20" s="17">
        <v>1.6</v>
      </c>
      <c r="N20" s="17">
        <f t="shared" si="0"/>
        <v>80</v>
      </c>
    </row>
    <row r="21" spans="2:14" s="10" customFormat="1" ht="24.95" customHeight="1" x14ac:dyDescent="0.2">
      <c r="B21" s="14">
        <v>100</v>
      </c>
      <c r="C21" s="15" t="s">
        <v>29</v>
      </c>
      <c r="D21" s="14">
        <v>54119</v>
      </c>
      <c r="E21" s="16" t="s">
        <v>43</v>
      </c>
      <c r="F21" s="17">
        <v>0.8</v>
      </c>
      <c r="G21" s="17">
        <f t="shared" si="1"/>
        <v>80</v>
      </c>
      <c r="J21" s="14">
        <v>100</v>
      </c>
      <c r="K21" s="16" t="s">
        <v>43</v>
      </c>
      <c r="L21" s="15" t="s">
        <v>29</v>
      </c>
      <c r="M21" s="17">
        <v>0.8</v>
      </c>
      <c r="N21" s="17">
        <f t="shared" si="0"/>
        <v>80</v>
      </c>
    </row>
    <row r="22" spans="2:14" s="10" customFormat="1" ht="24.95" customHeight="1" x14ac:dyDescent="0.2">
      <c r="B22" s="14">
        <v>2</v>
      </c>
      <c r="C22" s="15" t="s">
        <v>22</v>
      </c>
      <c r="D22" s="14">
        <v>54107</v>
      </c>
      <c r="E22" s="16" t="s">
        <v>44</v>
      </c>
      <c r="F22" s="17">
        <v>8.75</v>
      </c>
      <c r="G22" s="17">
        <f t="shared" si="1"/>
        <v>17.5</v>
      </c>
      <c r="J22" s="14">
        <v>2</v>
      </c>
      <c r="K22" s="16" t="s">
        <v>44</v>
      </c>
      <c r="L22" s="15" t="s">
        <v>22</v>
      </c>
      <c r="M22" s="17">
        <v>8.75</v>
      </c>
      <c r="N22" s="17">
        <f t="shared" si="0"/>
        <v>17.5</v>
      </c>
    </row>
    <row r="23" spans="2:14" s="10" customFormat="1" ht="30" customHeight="1" x14ac:dyDescent="0.2">
      <c r="B23" s="14">
        <v>20</v>
      </c>
      <c r="C23" s="15" t="s">
        <v>22</v>
      </c>
      <c r="D23" s="14">
        <v>54107</v>
      </c>
      <c r="E23" s="16" t="s">
        <v>45</v>
      </c>
      <c r="F23" s="17">
        <v>29.75</v>
      </c>
      <c r="G23" s="17">
        <f t="shared" si="1"/>
        <v>595</v>
      </c>
      <c r="J23" s="14">
        <v>20</v>
      </c>
      <c r="K23" s="16" t="s">
        <v>45</v>
      </c>
      <c r="L23" s="15" t="s">
        <v>22</v>
      </c>
      <c r="M23" s="17">
        <v>29.75</v>
      </c>
      <c r="N23" s="17">
        <f t="shared" si="0"/>
        <v>595</v>
      </c>
    </row>
    <row r="24" spans="2:14" s="10" customFormat="1" ht="30" customHeight="1" x14ac:dyDescent="0.2">
      <c r="B24" s="14">
        <v>100</v>
      </c>
      <c r="C24" s="15" t="s">
        <v>29</v>
      </c>
      <c r="D24" s="14">
        <v>54107</v>
      </c>
      <c r="E24" s="16" t="s">
        <v>46</v>
      </c>
      <c r="F24" s="17">
        <v>0.15</v>
      </c>
      <c r="G24" s="17">
        <f t="shared" si="1"/>
        <v>15</v>
      </c>
      <c r="J24" s="14">
        <v>100</v>
      </c>
      <c r="K24" s="16" t="s">
        <v>46</v>
      </c>
      <c r="L24" s="15" t="s">
        <v>29</v>
      </c>
      <c r="M24" s="17">
        <v>0.15</v>
      </c>
      <c r="N24" s="17">
        <f t="shared" si="0"/>
        <v>15</v>
      </c>
    </row>
    <row r="25" spans="2:14" s="10" customFormat="1" ht="30" customHeight="1" x14ac:dyDescent="0.2">
      <c r="B25" s="14">
        <v>8</v>
      </c>
      <c r="C25" s="15" t="s">
        <v>22</v>
      </c>
      <c r="D25" s="14">
        <v>54112</v>
      </c>
      <c r="E25" s="16" t="s">
        <v>47</v>
      </c>
      <c r="F25" s="17">
        <v>12.75</v>
      </c>
      <c r="G25" s="17">
        <f t="shared" si="1"/>
        <v>102</v>
      </c>
      <c r="J25" s="14">
        <v>8</v>
      </c>
      <c r="K25" s="16" t="s">
        <v>47</v>
      </c>
      <c r="L25" s="15" t="s">
        <v>22</v>
      </c>
      <c r="M25" s="17">
        <v>12.75</v>
      </c>
      <c r="N25" s="17">
        <f t="shared" si="0"/>
        <v>102</v>
      </c>
    </row>
    <row r="26" spans="2:14" s="10" customFormat="1" ht="30" customHeight="1" x14ac:dyDescent="0.2">
      <c r="B26" s="14">
        <v>48</v>
      </c>
      <c r="C26" s="15" t="s">
        <v>22</v>
      </c>
      <c r="D26" s="14">
        <v>54119</v>
      </c>
      <c r="E26" s="16" t="s">
        <v>48</v>
      </c>
      <c r="F26" s="17">
        <v>9.75</v>
      </c>
      <c r="G26" s="17">
        <f t="shared" si="1"/>
        <v>468</v>
      </c>
      <c r="J26" s="14">
        <v>48</v>
      </c>
      <c r="K26" s="16" t="s">
        <v>48</v>
      </c>
      <c r="L26" s="15" t="s">
        <v>22</v>
      </c>
      <c r="M26" s="17">
        <v>9.75</v>
      </c>
      <c r="N26" s="17">
        <f t="shared" si="0"/>
        <v>468</v>
      </c>
    </row>
    <row r="27" spans="2:14" s="10" customFormat="1" ht="30" customHeight="1" x14ac:dyDescent="0.2">
      <c r="B27" s="14">
        <v>30</v>
      </c>
      <c r="C27" s="15" t="s">
        <v>22</v>
      </c>
      <c r="D27" s="14">
        <v>54107</v>
      </c>
      <c r="E27" s="16" t="s">
        <v>49</v>
      </c>
      <c r="F27" s="17">
        <v>29.75</v>
      </c>
      <c r="G27" s="17">
        <f t="shared" si="1"/>
        <v>892.5</v>
      </c>
      <c r="J27" s="18">
        <v>30</v>
      </c>
      <c r="K27" s="19" t="s">
        <v>49</v>
      </c>
      <c r="L27" s="20" t="s">
        <v>22</v>
      </c>
      <c r="M27" s="21">
        <v>29.75</v>
      </c>
      <c r="N27" s="21">
        <f t="shared" si="0"/>
        <v>892.5</v>
      </c>
    </row>
    <row r="28" spans="2:14" ht="21.75" customHeight="1" x14ac:dyDescent="0.25">
      <c r="B28" s="22" t="s">
        <v>8</v>
      </c>
      <c r="C28" s="34"/>
      <c r="D28" s="34"/>
      <c r="E28" s="35"/>
      <c r="F28" s="11"/>
      <c r="G28" s="12">
        <f>SUM(G17:G27)</f>
        <v>2986.25</v>
      </c>
      <c r="I28" s="44" t="s">
        <v>8</v>
      </c>
      <c r="J28" s="44"/>
      <c r="K28" s="44"/>
      <c r="L28" s="44"/>
      <c r="M28" s="44"/>
      <c r="N28" s="12">
        <f>SUM(N17:N27)</f>
        <v>2986.25</v>
      </c>
    </row>
    <row r="29" spans="2:14" ht="89.25" customHeight="1" x14ac:dyDescent="0.25">
      <c r="B29" s="7" t="s">
        <v>9</v>
      </c>
      <c r="C29" s="36" t="s">
        <v>50</v>
      </c>
      <c r="D29" s="23"/>
      <c r="E29" s="23"/>
      <c r="F29" s="23"/>
      <c r="G29" s="24"/>
      <c r="I29" s="45" t="s">
        <v>52</v>
      </c>
      <c r="J29" s="46"/>
      <c r="K29" s="46"/>
      <c r="L29" s="46"/>
      <c r="M29" s="46"/>
      <c r="N29" s="46"/>
    </row>
    <row r="30" spans="2:14" ht="25.5" customHeight="1" x14ac:dyDescent="0.25">
      <c r="B30" s="37" t="s">
        <v>32</v>
      </c>
      <c r="C30" s="37"/>
      <c r="D30" s="37"/>
      <c r="E30" s="37"/>
      <c r="F30" s="37"/>
      <c r="G30" s="37"/>
    </row>
    <row r="31" spans="2:14" ht="21" customHeight="1" x14ac:dyDescent="0.25">
      <c r="B31" s="38" t="s">
        <v>23</v>
      </c>
      <c r="C31" s="38"/>
      <c r="D31" s="38"/>
      <c r="E31" s="38"/>
      <c r="F31" s="38"/>
      <c r="G31" s="38"/>
    </row>
    <row r="32" spans="2:14" ht="29.25" customHeight="1" x14ac:dyDescent="0.25">
      <c r="B32" s="38" t="s">
        <v>31</v>
      </c>
      <c r="C32" s="38"/>
      <c r="D32" s="38"/>
      <c r="E32" s="38"/>
      <c r="F32" s="38"/>
      <c r="G32" s="38"/>
    </row>
    <row r="33" spans="2:7" ht="18.75" customHeight="1" x14ac:dyDescent="0.25">
      <c r="B33" s="39" t="s">
        <v>51</v>
      </c>
      <c r="C33" s="37"/>
      <c r="D33" s="37"/>
      <c r="E33" s="37"/>
      <c r="F33" s="37"/>
      <c r="G33" s="37"/>
    </row>
    <row r="34" spans="2:7" ht="25.5" customHeight="1" x14ac:dyDescent="0.25">
      <c r="B34" s="40" t="s">
        <v>26</v>
      </c>
      <c r="C34" s="40"/>
      <c r="D34" s="40"/>
      <c r="E34" s="40"/>
      <c r="F34" s="40"/>
      <c r="G34" s="40"/>
    </row>
    <row r="35" spans="2:7" ht="16.5" customHeight="1" x14ac:dyDescent="0.25">
      <c r="B35" s="31" t="s">
        <v>34</v>
      </c>
      <c r="C35" s="31"/>
      <c r="D35" s="31"/>
      <c r="E35" s="31"/>
      <c r="F35" s="31"/>
      <c r="G35" s="31"/>
    </row>
    <row r="36" spans="2:7" ht="50.25" customHeight="1" x14ac:dyDescent="0.25">
      <c r="B36" s="41" t="s">
        <v>10</v>
      </c>
      <c r="C36" s="41"/>
      <c r="D36" s="41"/>
      <c r="E36" s="41"/>
      <c r="F36" s="41"/>
      <c r="G36" s="41"/>
    </row>
    <row r="37" spans="2:7" ht="47.25" customHeight="1" x14ac:dyDescent="0.25">
      <c r="B37" s="42" t="s">
        <v>28</v>
      </c>
      <c r="C37" s="42"/>
      <c r="D37" s="42"/>
      <c r="E37" s="42"/>
      <c r="F37" s="42"/>
      <c r="G37" s="42"/>
    </row>
    <row r="38" spans="2:7" ht="32.25" customHeight="1" x14ac:dyDescent="0.25">
      <c r="B38" s="42" t="s">
        <v>11</v>
      </c>
      <c r="C38" s="42"/>
      <c r="D38" s="42"/>
      <c r="E38" s="42"/>
      <c r="F38" s="42"/>
      <c r="G38" s="42"/>
    </row>
    <row r="39" spans="2:7" ht="18" customHeight="1" x14ac:dyDescent="0.25">
      <c r="B39" s="42" t="s">
        <v>12</v>
      </c>
      <c r="C39" s="42"/>
      <c r="D39" s="42"/>
      <c r="E39" s="42"/>
      <c r="F39" s="42"/>
      <c r="G39" s="42"/>
    </row>
    <row r="40" spans="2:7" ht="30" customHeight="1" x14ac:dyDescent="0.25">
      <c r="B40" s="42" t="s">
        <v>13</v>
      </c>
      <c r="C40" s="42"/>
      <c r="D40" s="42"/>
      <c r="E40" s="42"/>
      <c r="F40" s="42"/>
      <c r="G40" s="42"/>
    </row>
    <row r="41" spans="2:7" ht="19.5" customHeight="1" x14ac:dyDescent="0.25">
      <c r="B41" s="43" t="s">
        <v>30</v>
      </c>
      <c r="C41" s="43"/>
      <c r="D41" s="43"/>
      <c r="E41" s="43"/>
      <c r="F41" s="43"/>
      <c r="G41" s="43"/>
    </row>
    <row r="42" spans="2:7" ht="46.5" customHeight="1" x14ac:dyDescent="0.25">
      <c r="B42" s="42" t="s">
        <v>24</v>
      </c>
      <c r="C42" s="42"/>
      <c r="D42" s="42"/>
      <c r="E42" s="42"/>
      <c r="F42" s="42"/>
      <c r="G42" s="42"/>
    </row>
    <row r="43" spans="2:7" x14ac:dyDescent="0.25">
      <c r="B43" s="13" t="s">
        <v>27</v>
      </c>
      <c r="C43" s="10"/>
      <c r="D43" s="10"/>
      <c r="E43" s="10"/>
      <c r="F43" s="10"/>
      <c r="G43" s="10"/>
    </row>
    <row r="44" spans="2:7" x14ac:dyDescent="0.25">
      <c r="B44" s="5"/>
      <c r="C44" s="10"/>
      <c r="D44" s="10"/>
      <c r="E44" s="10"/>
      <c r="F44" s="10"/>
      <c r="G44" s="10"/>
    </row>
    <row r="45" spans="2:7" x14ac:dyDescent="0.25">
      <c r="B45" s="5"/>
      <c r="C45" s="10"/>
      <c r="D45" s="10"/>
      <c r="E45" s="10"/>
      <c r="F45" s="10"/>
      <c r="G45" s="10"/>
    </row>
    <row r="46" spans="2:7" x14ac:dyDescent="0.25">
      <c r="B46" s="28" t="s">
        <v>18</v>
      </c>
      <c r="C46" s="28"/>
      <c r="D46" s="5" t="s">
        <v>14</v>
      </c>
      <c r="E46" s="8" t="s">
        <v>19</v>
      </c>
      <c r="F46" s="28" t="s">
        <v>20</v>
      </c>
      <c r="G46" s="28"/>
    </row>
    <row r="47" spans="2:7" x14ac:dyDescent="0.25">
      <c r="B47" s="28" t="s">
        <v>17</v>
      </c>
      <c r="C47" s="28"/>
      <c r="D47" s="10"/>
      <c r="E47" s="8" t="s">
        <v>21</v>
      </c>
      <c r="F47" s="28" t="s">
        <v>16</v>
      </c>
      <c r="G47" s="28"/>
    </row>
    <row r="48" spans="2:7" ht="15.75" x14ac:dyDescent="0.25">
      <c r="B48" s="1"/>
    </row>
    <row r="49" spans="2:2" ht="15.75" x14ac:dyDescent="0.25">
      <c r="B49" s="1"/>
    </row>
    <row r="50" spans="2:2" ht="15.75" x14ac:dyDescent="0.25">
      <c r="B50" s="1"/>
    </row>
  </sheetData>
  <mergeCells count="31">
    <mergeCell ref="B41:G41"/>
    <mergeCell ref="B42:G42"/>
    <mergeCell ref="B46:C46"/>
    <mergeCell ref="F46:G46"/>
    <mergeCell ref="B47:C47"/>
    <mergeCell ref="F47:G47"/>
    <mergeCell ref="B36:G36"/>
    <mergeCell ref="B37:G37"/>
    <mergeCell ref="B38:G38"/>
    <mergeCell ref="B39:G39"/>
    <mergeCell ref="B40:G40"/>
    <mergeCell ref="B35:G35"/>
    <mergeCell ref="B10:E10"/>
    <mergeCell ref="B12:C12"/>
    <mergeCell ref="F12:G12"/>
    <mergeCell ref="B14:G14"/>
    <mergeCell ref="B28:E28"/>
    <mergeCell ref="C29:G29"/>
    <mergeCell ref="B30:G30"/>
    <mergeCell ref="B31:G31"/>
    <mergeCell ref="B32:G32"/>
    <mergeCell ref="B33:G33"/>
    <mergeCell ref="B34:G34"/>
    <mergeCell ref="I28:M28"/>
    <mergeCell ref="I29:N29"/>
    <mergeCell ref="B9:G9"/>
    <mergeCell ref="B2:G2"/>
    <mergeCell ref="B3:G3"/>
    <mergeCell ref="B4:G4"/>
    <mergeCell ref="B6:G6"/>
    <mergeCell ref="B7:G7"/>
  </mergeCells>
  <pageMargins left="0.31496062992125984" right="0.31496062992125984" top="0.15748031496062992" bottom="0.19685039370078741"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SURIANO SIU</vt:lpstr>
      <vt:lpstr>'SURIANO SIU'!Títulos_a_imprimir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Maybelin</dc:creator>
  <cp:lastModifiedBy>Compras</cp:lastModifiedBy>
  <cp:lastPrinted>2018-08-29T15:51:09Z</cp:lastPrinted>
  <dcterms:created xsi:type="dcterms:W3CDTF">2015-07-15T17:54:24Z</dcterms:created>
  <dcterms:modified xsi:type="dcterms:W3CDTF">2018-11-19T15:51:08Z</dcterms:modified>
</cp:coreProperties>
</file>