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ELECTRO FERRETERA" sheetId="20" r:id="rId1"/>
  </sheets>
  <definedNames>
    <definedName name="_xlnm.Print_Titles" localSheetId="0">'ELECTRO FERRETERA'!$1:$16</definedName>
  </definedNames>
  <calcPr calcId="162913"/>
</workbook>
</file>

<file path=xl/calcChain.xml><?xml version="1.0" encoding="utf-8"?>
<calcChain xmlns="http://schemas.openxmlformats.org/spreadsheetml/2006/main">
  <c r="M55" i="20" l="1"/>
  <c r="M54" i="20"/>
  <c r="M53" i="20"/>
  <c r="M52" i="20"/>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M24" i="20"/>
  <c r="M23" i="20"/>
  <c r="M22" i="20"/>
  <c r="M21" i="20"/>
  <c r="M20" i="20"/>
  <c r="M19" i="20"/>
  <c r="M18" i="20"/>
  <c r="M17" i="20"/>
  <c r="M56" i="20" l="1"/>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17" i="20"/>
  <c r="G56" i="20" l="1"/>
</calcChain>
</file>

<file path=xl/sharedStrings.xml><?xml version="1.0" encoding="utf-8"?>
<sst xmlns="http://schemas.openxmlformats.org/spreadsheetml/2006/main" count="203" uniqueCount="81">
  <si>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</si>
  <si>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</si>
  <si>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</si>
  <si>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</si>
  <si>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</si>
  <si>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</si>
  <si>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</si>
  <si>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</si>
  <si>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</si>
  <si>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</si>
  <si>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</si>
  <si>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</si>
  <si>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</si>
  <si>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</si>
  <si>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</si>
  <si>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</si>
  <si>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</si>
  <si>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</si>
  <si>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</si>
  <si>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</si>
  <si>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</si>
  <si>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</si>
  <si>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</si>
  <si>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</si>
  <si>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</si>
  <si>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FACTURA A NOMBRE DE LA </t>
    </r>
    <r>
      <rPr>
        <b/>
        <sz val="10"/>
        <color theme="1"/>
        <rFont val="Arial Narrow"/>
        <family val="2"/>
      </rPr>
      <t xml:space="preserve"> DIRECCION GENERAL DE CENTROS PENALES  PRESUPUESTO EXTRAORDINARIO, NIT: 0614-010915-002-0</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</si>
  <si>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</si>
  <si>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</si>
  <si>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t>ü</t>
    </r>
    <r>
      <rPr>
        <b/>
        <sz val="10"/>
        <color theme="1"/>
        <rFont val="Times New Roman"/>
        <family val="1"/>
      </rPr>
      <t xml:space="preserve">  </t>
    </r>
    <r>
      <rPr>
        <b/>
        <sz val="10"/>
        <color theme="1"/>
        <rFont val="Arial Narrow"/>
        <family val="2"/>
      </rPr>
      <t>UNIDAD REQUIRENTE: UNIDAD DE OPERACIONES</t>
    </r>
  </si>
  <si>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</si>
  <si>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</si>
  <si>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San Salvador,  21 de Agosto de 2018</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</si>
  <si>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</si>
  <si>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t xml:space="preserve">SEÑORES: ELECTRO FERRETERA, S.A. DE C.V.                                                                                                                </t>
  </si>
  <si>
    <r>
      <t>ORDEN DE COMPRA DE BIENES y/o SERVICIOS DGCP</t>
    </r>
    <r>
      <rPr>
        <b/>
        <sz val="13"/>
        <color rgb="FFFF0000"/>
        <rFont val="Arial Narrow"/>
        <family val="2"/>
      </rPr>
      <t xml:space="preserve"> </t>
    </r>
    <r>
      <rPr>
        <b/>
        <sz val="13"/>
        <color theme="1"/>
        <rFont val="Arial Narrow"/>
        <family val="2"/>
      </rPr>
      <t>No. 68 PRESUPUESTO EXTRAORDINARIO DECRETO 445</t>
    </r>
  </si>
  <si>
    <r>
      <t xml:space="preserve">CLASIFICACION MIPYMES: </t>
    </r>
    <r>
      <rPr>
        <sz val="11"/>
        <color theme="1"/>
        <rFont val="Arial Narrow"/>
        <family val="2"/>
      </rPr>
      <t>PEQUEÑA  EMPRESA.</t>
    </r>
  </si>
  <si>
    <t>NIT: 0614-060206-103-3</t>
  </si>
  <si>
    <t>No. NRC: 170641-0</t>
  </si>
  <si>
    <t>ANCLAS   DE EXPANSIÓN SIN MARCA</t>
  </si>
  <si>
    <t>CAJA  DE REGISTRO  DE 4 X 6 X 8 NEMA  3 R  PARA INTEMPERIE  SIN AGUJEROS, MARCA PRODISA</t>
  </si>
  <si>
    <t>CAJA  TÉRMICA  DE 2 ESPACIOS  MONOFASICA  TIPO 3R, MARCA CLUTERHAME</t>
  </si>
  <si>
    <t>CAJAS  UNIVERSALES  DE 4 X 2 DLP, MARCA  LEGRAND</t>
  </si>
  <si>
    <t>CINCHO PLÁSTICO  DE 8 PULG, MARCA VOLTECH</t>
  </si>
  <si>
    <t>CINTA  AHULADA  # 23, MARCA 3M</t>
  </si>
  <si>
    <t xml:space="preserve">CLAVO   X- ZF 22  CON ARANDELA, SIN MARCA </t>
  </si>
  <si>
    <t xml:space="preserve">CONECTADOR   EMT  DE PRESIÓN  DE 1 PULG, SIN MARCA </t>
  </si>
  <si>
    <t xml:space="preserve">CONECTADORES  PARA CABLE  1/2, SIN MARCA </t>
  </si>
  <si>
    <t xml:space="preserve">CONECTOR  DE COMPRESIÓN YPU CABLE # 1/0, SIN MARCA </t>
  </si>
  <si>
    <t xml:space="preserve">CONECTOR  DE PRESIÓN EMT  DE 1 1/2, SIN MARCA </t>
  </si>
  <si>
    <t>CONECTOR  PARA TECNO DUCTO DE 3/4, MARCA AMANCO</t>
  </si>
  <si>
    <t xml:space="preserve">CONECTORES  EMT  DE PRESIÓN DE 1 1/4, SIN MARCA </t>
  </si>
  <si>
    <t xml:space="preserve">CUERPO LB 1/2, SIN MARCA </t>
  </si>
  <si>
    <t xml:space="preserve">CUERPO TERMINAL  DE 4 ", SIN MARCA </t>
  </si>
  <si>
    <t xml:space="preserve">CUERPO TERMINAL DE 11/4, SIN MARCA </t>
  </si>
  <si>
    <t>CURVA A 90 ° PVC  DE 4 PULG, MARCA DURMAN</t>
  </si>
  <si>
    <t>FOCOS  AHORRATIVOS DE 25 WATTS, MARCA SILVANIA</t>
  </si>
  <si>
    <t xml:space="preserve">FULMINANTE  SUELTO COLOR  AMARILLO DX -E72, SIN MARCA </t>
  </si>
  <si>
    <t xml:space="preserve">GRAPAS STRUT DE 1 1/4 COMPLETA, SIN MARCA </t>
  </si>
  <si>
    <t xml:space="preserve">HEBILLAS BANDIT  DE 3/4, SIN MARCA </t>
  </si>
  <si>
    <t>LÁMPARA  PARA EMPOTRAR DE 4 X 2 DE 32 WATTS  CON BALASTRO  ELECTRÓNICO  CON DIFUSOR  TIPO DIAMANTE, MARCA PRODISA</t>
  </si>
  <si>
    <t>PEGAMENTO DE PVC, MARCA AMANCO</t>
  </si>
  <si>
    <t xml:space="preserve">PERNO  MAQUINA  ROSCA  DE 5/8 X 12, SIN MARCA </t>
  </si>
  <si>
    <t xml:space="preserve">REMATE PREFORMADO PARA CABLE WP 2/0, SIN MARCA </t>
  </si>
  <si>
    <t xml:space="preserve">TAPADERA  DE REGISTRO 4X 4, SIN MARCA </t>
  </si>
  <si>
    <t xml:space="preserve">TAPADERAS  CIRCULARES, SIN MARCA </t>
  </si>
  <si>
    <t xml:space="preserve">TAPADERAS  CUADRADAS  DE 5 X 5, SIN MARCA </t>
  </si>
  <si>
    <t>TÉRMICO THQL  DE 15 AMP 1 POLO, MARCA GEE</t>
  </si>
  <si>
    <t>TÉRMICO THQL  DE 20 AMP 1 POLO, MARCA GEE</t>
  </si>
  <si>
    <t>TÉRMICOS  THQL DE 20  AMP  2 POLO, MARCA GEE</t>
  </si>
  <si>
    <t xml:space="preserve">TUERCAS DE 1/4, SIN MARCA </t>
  </si>
  <si>
    <t xml:space="preserve">UNIÓN  EMT  DE PRESIÓN DE 1 PULG, SIN MARCA </t>
  </si>
  <si>
    <t xml:space="preserve">UNIÓN  EMT  DE PRESIÓN DE 3/4, SIN MARCA </t>
  </si>
  <si>
    <t xml:space="preserve">UNIÓN DE PRESIÓN  EMT  DE 1/2, SIN MARCA </t>
  </si>
  <si>
    <t xml:space="preserve">UNIÓN EMT  DE PRESIÓN DE 1 1/2, SIN MARCA </t>
  </si>
  <si>
    <t xml:space="preserve">UNIONES   EMT DE PRESIÓN DE 1 1/4, SIN MARCA </t>
  </si>
  <si>
    <t xml:space="preserve">UNIONES  EMT DE PRESIÓN DE 1 PULG, SIN MARCA </t>
  </si>
  <si>
    <t xml:space="preserve">UNIONES  EMT DE PRESIÓN DE 4 PULG, SIN MARCA </t>
  </si>
  <si>
    <t>CUARTO</t>
  </si>
  <si>
    <t>DOS MIL NOVECIENTOS CUARENTA Y SIETE CON 32/100 DOLARES EXACTOS</t>
  </si>
  <si>
    <t>TIEMPO DE ENTREGA: MAXIMO 15 DIAS POSTERIOR A LA FIRMA DE LA ORDEN DE COMPRA</t>
  </si>
  <si>
    <t>TOTAL EN LETRAS: DOS MIL NOVECIENTOS CUARENTA Y SIETE CON 32/100 DOLARES EXACTOS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</si>
</sst>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45">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15" fillId="0" borderId="0" xfId="0" applyFont="1"/>
    <xf numFmtId="164" fontId="19" fillId="3"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20" fillId="0" borderId="0" xfId="0" applyFont="1" applyAlignment="1">
      <alignment vertical="center"/>
    </xf>
    <xf numFmtId="0" fontId="29" fillId="4"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4" fontId="29" fillId="0" borderId="1" xfId="0" applyNumberFormat="1"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7" fillId="3" borderId="0" xfId="0" applyFont="1" applyFill="1" applyAlignment="1">
      <alignment horizontal="center" vertical="center" wrapText="1"/>
    </xf>
    <xf numFmtId="0" fontId="7" fillId="3" borderId="0" xfId="0" applyFont="1" applyFill="1" applyAlignment="1">
      <alignment horizontal="right" vertical="center"/>
    </xf>
    <xf numFmtId="0" fontId="23"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8" fillId="3" borderId="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7334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704850"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9"/>
  <sheetViews>
    <sheetView tabSelected="1" workbookViewId="0">
      <selection activeCell="P9" sqref="P9"/>
    </sheetView>
  </sheetViews>
  <sheetFormatPr baseColWidth="10" defaultRowHeight="15" x14ac:dyDescent="0.25"/>
  <cols>
    <col min="1" max="1" width="2" customWidth="1"/>
    <col min="2" max="2" width="9.85546875" customWidth="1"/>
    <col min="3" max="3" width="11.7109375" customWidth="1"/>
    <col min="4" max="4" width="11.42578125" customWidth="1"/>
    <col min="5" max="5" width="38.42578125" customWidth="1"/>
    <col min="6" max="6" width="10.85546875" customWidth="1"/>
    <col min="7" max="7" width="11.7109375" customWidth="1"/>
    <col min="8" max="8" width="4.140625" customWidth="1"/>
    <col min="9" max="9" width="9.85546875" hidden="1" customWidth="1"/>
    <col min="10" max="10" width="38.42578125" hidden="1" customWidth="1"/>
    <col min="11" max="11" width="11.7109375" hidden="1" customWidth="1"/>
    <col min="12" max="12" width="10.85546875" hidden="1" customWidth="1"/>
    <col min="13" max="13" width="11.7109375" hidden="1" customWidth="1"/>
  </cols>
  <sheetData>
    <row r="1" spans="2:13" ht="12.75" customHeight="1" x14ac:dyDescent="0.25"/>
    <row r="2" spans="2:13" ht="18" x14ac:dyDescent="0.25">
      <c r="B2" s="23" t="s">
        <v>0</v>
      </c>
      <c r="C2" s="23"/>
      <c r="D2" s="23"/>
      <c r="E2" s="23"/>
      <c r="F2" s="23"/>
      <c r="G2" s="23"/>
    </row>
    <row r="3" spans="2:13" x14ac:dyDescent="0.25">
      <c r="B3" s="24" t="s">
        <v>1</v>
      </c>
      <c r="C3" s="24"/>
      <c r="D3" s="24"/>
      <c r="E3" s="24"/>
      <c r="F3" s="24"/>
      <c r="G3" s="24"/>
    </row>
    <row r="4" spans="2:13" x14ac:dyDescent="0.25">
      <c r="B4" s="25" t="s">
        <v>2</v>
      </c>
      <c r="C4" s="25"/>
      <c r="D4" s="25"/>
      <c r="E4" s="25"/>
      <c r="F4" s="25"/>
      <c r="G4" s="25"/>
    </row>
    <row r="5" spans="2:13" ht="9.75" customHeight="1" x14ac:dyDescent="0.25"/>
    <row r="6" spans="2:13" ht="33.75" customHeight="1" x14ac:dyDescent="0.25">
      <c r="B6" s="26" t="s">
        <v>34</v>
      </c>
      <c r="C6" s="26"/>
      <c r="D6" s="26"/>
      <c r="E6" s="26"/>
      <c r="F6" s="26"/>
      <c r="G6" s="26"/>
    </row>
    <row r="7" spans="2:13" ht="21.75" customHeight="1" x14ac:dyDescent="0.25">
      <c r="B7" s="27" t="s">
        <v>31</v>
      </c>
      <c r="C7" s="27"/>
      <c r="D7" s="27"/>
      <c r="E7" s="27"/>
      <c r="F7" s="27"/>
      <c r="G7" s="27"/>
    </row>
    <row r="8" spans="2:13" ht="3.75" customHeight="1" x14ac:dyDescent="0.25">
      <c r="B8" s="2"/>
    </row>
    <row r="9" spans="2:13" ht="16.5" x14ac:dyDescent="0.25">
      <c r="B9" s="22" t="s">
        <v>33</v>
      </c>
      <c r="C9" s="22"/>
      <c r="D9" s="22"/>
      <c r="E9" s="22"/>
      <c r="F9" s="22"/>
      <c r="G9" s="22"/>
    </row>
    <row r="10" spans="2:13" ht="18.75" customHeight="1" x14ac:dyDescent="0.25">
      <c r="B10" s="22" t="s">
        <v>35</v>
      </c>
      <c r="C10" s="22"/>
      <c r="D10" s="22"/>
      <c r="E10" s="22"/>
      <c r="F10" s="9"/>
      <c r="G10" s="9"/>
    </row>
    <row r="11" spans="2:13" ht="6" customHeight="1" x14ac:dyDescent="0.25">
      <c r="B11" s="3"/>
    </row>
    <row r="12" spans="2:13" ht="16.5" customHeight="1" x14ac:dyDescent="0.25">
      <c r="B12" s="29" t="s">
        <v>36</v>
      </c>
      <c r="C12" s="29"/>
      <c r="D12" s="3"/>
      <c r="F12" s="29" t="s">
        <v>37</v>
      </c>
      <c r="G12" s="29"/>
    </row>
    <row r="13" spans="2:13" ht="11.25" customHeight="1" x14ac:dyDescent="0.25">
      <c r="B13" s="3"/>
    </row>
    <row r="14" spans="2:13" ht="30.75" customHeight="1" x14ac:dyDescent="0.25">
      <c r="B14" s="30" t="s">
        <v>15</v>
      </c>
      <c r="C14" s="30"/>
      <c r="D14" s="30"/>
      <c r="E14" s="30"/>
      <c r="F14" s="30"/>
      <c r="G14" s="30"/>
    </row>
    <row r="15" spans="2:13" ht="0.75" customHeight="1" x14ac:dyDescent="0.25">
      <c r="B15" s="4"/>
    </row>
    <row r="16" spans="2:13" ht="26.25" customHeight="1" x14ac:dyDescent="0.25">
      <c r="B16" s="6" t="s">
        <v>3</v>
      </c>
      <c r="C16" s="6" t="s">
        <v>4</v>
      </c>
      <c r="D16" s="6" t="s">
        <v>5</v>
      </c>
      <c r="E16" s="6" t="s">
        <v>6</v>
      </c>
      <c r="F16" s="6" t="s">
        <v>7</v>
      </c>
      <c r="G16" s="6" t="s">
        <v>8</v>
      </c>
      <c r="I16" s="6" t="s">
        <v>3</v>
      </c>
      <c r="J16" s="6" t="s">
        <v>6</v>
      </c>
      <c r="K16" s="6" t="s">
        <v>4</v>
      </c>
      <c r="L16" s="6" t="s">
        <v>7</v>
      </c>
      <c r="M16" s="6" t="s">
        <v>8</v>
      </c>
    </row>
    <row r="17" spans="2:13" s="10" customFormat="1" ht="24.95" customHeight="1" x14ac:dyDescent="0.2">
      <c r="B17" s="14">
        <v>6</v>
      </c>
      <c r="C17" s="15" t="s">
        <v>22</v>
      </c>
      <c r="D17" s="14">
        <v>54112</v>
      </c>
      <c r="E17" s="16" t="s">
        <v>38</v>
      </c>
      <c r="F17" s="17">
        <v>0.6</v>
      </c>
      <c r="G17" s="17">
        <f>+B17*F17</f>
        <v>3.5999999999999996</v>
      </c>
      <c r="I17" s="14">
        <v>6</v>
      </c>
      <c r="J17" s="16" t="s">
        <v>38</v>
      </c>
      <c r="K17" s="15" t="s">
        <v>22</v>
      </c>
      <c r="L17" s="17">
        <v>0.6</v>
      </c>
      <c r="M17" s="17">
        <f t="shared" ref="M17:M55" si="0">+I17*L17</f>
        <v>3.5999999999999996</v>
      </c>
    </row>
    <row r="18" spans="2:13" s="10" customFormat="1" ht="24.95" customHeight="1" x14ac:dyDescent="0.2">
      <c r="B18" s="14">
        <v>32</v>
      </c>
      <c r="C18" s="15" t="s">
        <v>22</v>
      </c>
      <c r="D18" s="14">
        <v>54119</v>
      </c>
      <c r="E18" s="16" t="s">
        <v>39</v>
      </c>
      <c r="F18" s="17">
        <v>14.5</v>
      </c>
      <c r="G18" s="17">
        <f t="shared" ref="G18:G55" si="1">+B18*F18</f>
        <v>464</v>
      </c>
      <c r="I18" s="14">
        <v>32</v>
      </c>
      <c r="J18" s="16" t="s">
        <v>39</v>
      </c>
      <c r="K18" s="15" t="s">
        <v>22</v>
      </c>
      <c r="L18" s="17">
        <v>14.5</v>
      </c>
      <c r="M18" s="17">
        <f t="shared" si="0"/>
        <v>464</v>
      </c>
    </row>
    <row r="19" spans="2:13" s="10" customFormat="1" ht="24.95" customHeight="1" x14ac:dyDescent="0.2">
      <c r="B19" s="14">
        <v>22</v>
      </c>
      <c r="C19" s="15" t="s">
        <v>22</v>
      </c>
      <c r="D19" s="14">
        <v>54119</v>
      </c>
      <c r="E19" s="16" t="s">
        <v>40</v>
      </c>
      <c r="F19" s="17">
        <v>28.25</v>
      </c>
      <c r="G19" s="17">
        <f t="shared" si="1"/>
        <v>621.5</v>
      </c>
      <c r="I19" s="14">
        <v>22</v>
      </c>
      <c r="J19" s="16" t="s">
        <v>40</v>
      </c>
      <c r="K19" s="15" t="s">
        <v>22</v>
      </c>
      <c r="L19" s="17">
        <v>28.25</v>
      </c>
      <c r="M19" s="17">
        <f t="shared" si="0"/>
        <v>621.5</v>
      </c>
    </row>
    <row r="20" spans="2:13" s="10" customFormat="1" ht="30" customHeight="1" x14ac:dyDescent="0.2">
      <c r="B20" s="14">
        <v>25</v>
      </c>
      <c r="C20" s="15" t="s">
        <v>22</v>
      </c>
      <c r="D20" s="14">
        <v>54119</v>
      </c>
      <c r="E20" s="16" t="s">
        <v>41</v>
      </c>
      <c r="F20" s="17">
        <v>2.5</v>
      </c>
      <c r="G20" s="17">
        <f t="shared" si="1"/>
        <v>62.5</v>
      </c>
      <c r="I20" s="14">
        <v>25</v>
      </c>
      <c r="J20" s="16" t="s">
        <v>41</v>
      </c>
      <c r="K20" s="15" t="s">
        <v>22</v>
      </c>
      <c r="L20" s="17">
        <v>2.5</v>
      </c>
      <c r="M20" s="17">
        <f t="shared" si="0"/>
        <v>62.5</v>
      </c>
    </row>
    <row r="21" spans="2:13" s="10" customFormat="1" ht="24.95" customHeight="1" x14ac:dyDescent="0.2">
      <c r="B21" s="14">
        <v>200</v>
      </c>
      <c r="C21" s="15" t="s">
        <v>22</v>
      </c>
      <c r="D21" s="14">
        <v>54107</v>
      </c>
      <c r="E21" s="16" t="s">
        <v>42</v>
      </c>
      <c r="F21" s="17">
        <v>0.06</v>
      </c>
      <c r="G21" s="17">
        <f t="shared" si="1"/>
        <v>12</v>
      </c>
      <c r="I21" s="14">
        <v>200</v>
      </c>
      <c r="J21" s="16" t="s">
        <v>42</v>
      </c>
      <c r="K21" s="15" t="s">
        <v>22</v>
      </c>
      <c r="L21" s="17">
        <v>0.06</v>
      </c>
      <c r="M21" s="17">
        <f t="shared" si="0"/>
        <v>12</v>
      </c>
    </row>
    <row r="22" spans="2:13" s="10" customFormat="1" ht="24.95" customHeight="1" x14ac:dyDescent="0.2">
      <c r="B22" s="14">
        <v>9</v>
      </c>
      <c r="C22" s="15" t="s">
        <v>22</v>
      </c>
      <c r="D22" s="14">
        <v>54119</v>
      </c>
      <c r="E22" s="16" t="s">
        <v>43</v>
      </c>
      <c r="F22" s="17">
        <v>12</v>
      </c>
      <c r="G22" s="17">
        <f t="shared" si="1"/>
        <v>108</v>
      </c>
      <c r="I22" s="14">
        <v>9</v>
      </c>
      <c r="J22" s="16" t="s">
        <v>43</v>
      </c>
      <c r="K22" s="15" t="s">
        <v>22</v>
      </c>
      <c r="L22" s="17">
        <v>12</v>
      </c>
      <c r="M22" s="17">
        <f t="shared" si="0"/>
        <v>108</v>
      </c>
    </row>
    <row r="23" spans="2:13" s="10" customFormat="1" ht="24.95" customHeight="1" x14ac:dyDescent="0.2">
      <c r="B23" s="14">
        <v>100</v>
      </c>
      <c r="C23" s="15" t="s">
        <v>22</v>
      </c>
      <c r="D23" s="14">
        <v>54112</v>
      </c>
      <c r="E23" s="16" t="s">
        <v>44</v>
      </c>
      <c r="F23" s="17">
        <v>0.25</v>
      </c>
      <c r="G23" s="17">
        <f t="shared" si="1"/>
        <v>25</v>
      </c>
      <c r="I23" s="14">
        <v>100</v>
      </c>
      <c r="J23" s="16" t="s">
        <v>44</v>
      </c>
      <c r="K23" s="15" t="s">
        <v>22</v>
      </c>
      <c r="L23" s="17">
        <v>0.25</v>
      </c>
      <c r="M23" s="17">
        <f t="shared" si="0"/>
        <v>25</v>
      </c>
    </row>
    <row r="24" spans="2:13" s="10" customFormat="1" ht="30" customHeight="1" x14ac:dyDescent="0.2">
      <c r="B24" s="14">
        <v>55</v>
      </c>
      <c r="C24" s="15" t="s">
        <v>22</v>
      </c>
      <c r="D24" s="14">
        <v>54112</v>
      </c>
      <c r="E24" s="16" t="s">
        <v>45</v>
      </c>
      <c r="F24" s="17">
        <v>0.69</v>
      </c>
      <c r="G24" s="17">
        <f t="shared" si="1"/>
        <v>37.949999999999996</v>
      </c>
      <c r="I24" s="14">
        <v>55</v>
      </c>
      <c r="J24" s="16" t="s">
        <v>45</v>
      </c>
      <c r="K24" s="15" t="s">
        <v>22</v>
      </c>
      <c r="L24" s="17">
        <v>0.69</v>
      </c>
      <c r="M24" s="17">
        <f t="shared" si="0"/>
        <v>37.949999999999996</v>
      </c>
    </row>
    <row r="25" spans="2:13" s="10" customFormat="1" ht="24.95" customHeight="1" x14ac:dyDescent="0.2">
      <c r="B25" s="14">
        <v>93</v>
      </c>
      <c r="C25" s="15" t="s">
        <v>22</v>
      </c>
      <c r="D25" s="14">
        <v>54119</v>
      </c>
      <c r="E25" s="16" t="s">
        <v>46</v>
      </c>
      <c r="F25" s="17">
        <v>0.21</v>
      </c>
      <c r="G25" s="17">
        <f t="shared" si="1"/>
        <v>19.529999999999998</v>
      </c>
      <c r="I25" s="14">
        <v>93</v>
      </c>
      <c r="J25" s="16" t="s">
        <v>46</v>
      </c>
      <c r="K25" s="15" t="s">
        <v>22</v>
      </c>
      <c r="L25" s="17">
        <v>0.21</v>
      </c>
      <c r="M25" s="17">
        <f t="shared" si="0"/>
        <v>19.529999999999998</v>
      </c>
    </row>
    <row r="26" spans="2:13" s="10" customFormat="1" ht="30" customHeight="1" x14ac:dyDescent="0.2">
      <c r="B26" s="14">
        <v>10</v>
      </c>
      <c r="C26" s="15" t="s">
        <v>22</v>
      </c>
      <c r="D26" s="14">
        <v>54112</v>
      </c>
      <c r="E26" s="16" t="s">
        <v>47</v>
      </c>
      <c r="F26" s="17">
        <v>1</v>
      </c>
      <c r="G26" s="17">
        <f t="shared" si="1"/>
        <v>10</v>
      </c>
      <c r="I26" s="14">
        <v>10</v>
      </c>
      <c r="J26" s="16" t="s">
        <v>47</v>
      </c>
      <c r="K26" s="15" t="s">
        <v>22</v>
      </c>
      <c r="L26" s="17">
        <v>1</v>
      </c>
      <c r="M26" s="17">
        <f t="shared" si="0"/>
        <v>10</v>
      </c>
    </row>
    <row r="27" spans="2:13" s="10" customFormat="1" ht="30" customHeight="1" x14ac:dyDescent="0.2">
      <c r="B27" s="14">
        <v>10</v>
      </c>
      <c r="C27" s="15" t="s">
        <v>22</v>
      </c>
      <c r="D27" s="14">
        <v>54112</v>
      </c>
      <c r="E27" s="16" t="s">
        <v>48</v>
      </c>
      <c r="F27" s="17">
        <v>0.9</v>
      </c>
      <c r="G27" s="17">
        <f t="shared" si="1"/>
        <v>9</v>
      </c>
      <c r="I27" s="14">
        <v>10</v>
      </c>
      <c r="J27" s="16" t="s">
        <v>48</v>
      </c>
      <c r="K27" s="15" t="s">
        <v>22</v>
      </c>
      <c r="L27" s="17">
        <v>0.9</v>
      </c>
      <c r="M27" s="17">
        <f t="shared" si="0"/>
        <v>9</v>
      </c>
    </row>
    <row r="28" spans="2:13" s="10" customFormat="1" ht="30" customHeight="1" x14ac:dyDescent="0.2">
      <c r="B28" s="14">
        <v>10</v>
      </c>
      <c r="C28" s="15" t="s">
        <v>22</v>
      </c>
      <c r="D28" s="14">
        <v>54107</v>
      </c>
      <c r="E28" s="16" t="s">
        <v>49</v>
      </c>
      <c r="F28" s="17">
        <v>0.75</v>
      </c>
      <c r="G28" s="17">
        <f t="shared" si="1"/>
        <v>7.5</v>
      </c>
      <c r="I28" s="14">
        <v>10</v>
      </c>
      <c r="J28" s="16" t="s">
        <v>49</v>
      </c>
      <c r="K28" s="15" t="s">
        <v>22</v>
      </c>
      <c r="L28" s="17">
        <v>0.75</v>
      </c>
      <c r="M28" s="17">
        <f t="shared" si="0"/>
        <v>7.5</v>
      </c>
    </row>
    <row r="29" spans="2:13" s="10" customFormat="1" ht="30" customHeight="1" x14ac:dyDescent="0.2">
      <c r="B29" s="14">
        <v>12</v>
      </c>
      <c r="C29" s="15" t="s">
        <v>22</v>
      </c>
      <c r="D29" s="14">
        <v>54112</v>
      </c>
      <c r="E29" s="16" t="s">
        <v>50</v>
      </c>
      <c r="F29" s="17">
        <v>0.9</v>
      </c>
      <c r="G29" s="17">
        <f t="shared" si="1"/>
        <v>10.8</v>
      </c>
      <c r="I29" s="14">
        <v>12</v>
      </c>
      <c r="J29" s="16" t="s">
        <v>50</v>
      </c>
      <c r="K29" s="15" t="s">
        <v>22</v>
      </c>
      <c r="L29" s="17">
        <v>0.9</v>
      </c>
      <c r="M29" s="17">
        <f t="shared" si="0"/>
        <v>10.8</v>
      </c>
    </row>
    <row r="30" spans="2:13" s="10" customFormat="1" ht="24.95" customHeight="1" x14ac:dyDescent="0.2">
      <c r="B30" s="14">
        <v>2</v>
      </c>
      <c r="C30" s="15" t="s">
        <v>22</v>
      </c>
      <c r="D30" s="14">
        <v>54112</v>
      </c>
      <c r="E30" s="16" t="s">
        <v>51</v>
      </c>
      <c r="F30" s="17">
        <v>1.5</v>
      </c>
      <c r="G30" s="17">
        <f t="shared" si="1"/>
        <v>3</v>
      </c>
      <c r="I30" s="14">
        <v>2</v>
      </c>
      <c r="J30" s="16" t="s">
        <v>51</v>
      </c>
      <c r="K30" s="15" t="s">
        <v>22</v>
      </c>
      <c r="L30" s="17">
        <v>1.5</v>
      </c>
      <c r="M30" s="17">
        <f t="shared" si="0"/>
        <v>3</v>
      </c>
    </row>
    <row r="31" spans="2:13" s="10" customFormat="1" ht="24.95" customHeight="1" x14ac:dyDescent="0.2">
      <c r="B31" s="14">
        <v>2</v>
      </c>
      <c r="C31" s="15" t="s">
        <v>22</v>
      </c>
      <c r="D31" s="14">
        <v>54119</v>
      </c>
      <c r="E31" s="16" t="s">
        <v>52</v>
      </c>
      <c r="F31" s="17">
        <v>25</v>
      </c>
      <c r="G31" s="17">
        <f t="shared" si="1"/>
        <v>50</v>
      </c>
      <c r="I31" s="14">
        <v>2</v>
      </c>
      <c r="J31" s="16" t="s">
        <v>52</v>
      </c>
      <c r="K31" s="15" t="s">
        <v>22</v>
      </c>
      <c r="L31" s="17">
        <v>25</v>
      </c>
      <c r="M31" s="17">
        <f t="shared" si="0"/>
        <v>50</v>
      </c>
    </row>
    <row r="32" spans="2:13" s="10" customFormat="1" ht="24.95" customHeight="1" x14ac:dyDescent="0.2">
      <c r="B32" s="14">
        <v>1</v>
      </c>
      <c r="C32" s="15" t="s">
        <v>22</v>
      </c>
      <c r="D32" s="14">
        <v>54119</v>
      </c>
      <c r="E32" s="16" t="s">
        <v>53</v>
      </c>
      <c r="F32" s="17">
        <v>2.5</v>
      </c>
      <c r="G32" s="17">
        <f t="shared" si="1"/>
        <v>2.5</v>
      </c>
      <c r="I32" s="14">
        <v>1</v>
      </c>
      <c r="J32" s="16" t="s">
        <v>53</v>
      </c>
      <c r="K32" s="15" t="s">
        <v>22</v>
      </c>
      <c r="L32" s="17">
        <v>2.5</v>
      </c>
      <c r="M32" s="17">
        <f t="shared" si="0"/>
        <v>2.5</v>
      </c>
    </row>
    <row r="33" spans="2:13" s="10" customFormat="1" ht="24.95" customHeight="1" x14ac:dyDescent="0.2">
      <c r="B33" s="14">
        <v>6</v>
      </c>
      <c r="C33" s="15" t="s">
        <v>22</v>
      </c>
      <c r="D33" s="14">
        <v>54107</v>
      </c>
      <c r="E33" s="16" t="s">
        <v>54</v>
      </c>
      <c r="F33" s="17">
        <v>3.25</v>
      </c>
      <c r="G33" s="17">
        <f t="shared" si="1"/>
        <v>19.5</v>
      </c>
      <c r="I33" s="14">
        <v>6</v>
      </c>
      <c r="J33" s="16" t="s">
        <v>54</v>
      </c>
      <c r="K33" s="15" t="s">
        <v>22</v>
      </c>
      <c r="L33" s="17">
        <v>3.25</v>
      </c>
      <c r="M33" s="17">
        <f t="shared" si="0"/>
        <v>19.5</v>
      </c>
    </row>
    <row r="34" spans="2:13" s="10" customFormat="1" ht="30" customHeight="1" x14ac:dyDescent="0.2">
      <c r="B34" s="14">
        <v>20</v>
      </c>
      <c r="C34" s="15" t="s">
        <v>22</v>
      </c>
      <c r="D34" s="14">
        <v>54119</v>
      </c>
      <c r="E34" s="16" t="s">
        <v>55</v>
      </c>
      <c r="F34" s="17">
        <v>2.2599999999999998</v>
      </c>
      <c r="G34" s="17">
        <f t="shared" si="1"/>
        <v>45.199999999999996</v>
      </c>
      <c r="I34" s="14">
        <v>20</v>
      </c>
      <c r="J34" s="16" t="s">
        <v>55</v>
      </c>
      <c r="K34" s="15" t="s">
        <v>22</v>
      </c>
      <c r="L34" s="17">
        <v>2.2599999999999998</v>
      </c>
      <c r="M34" s="17">
        <f t="shared" si="0"/>
        <v>45.199999999999996</v>
      </c>
    </row>
    <row r="35" spans="2:13" s="10" customFormat="1" ht="30" customHeight="1" x14ac:dyDescent="0.2">
      <c r="B35" s="14">
        <v>100</v>
      </c>
      <c r="C35" s="15" t="s">
        <v>22</v>
      </c>
      <c r="D35" s="14">
        <v>54117</v>
      </c>
      <c r="E35" s="16" t="s">
        <v>56</v>
      </c>
      <c r="F35" s="17">
        <v>0.2</v>
      </c>
      <c r="G35" s="17">
        <f t="shared" si="1"/>
        <v>20</v>
      </c>
      <c r="I35" s="14">
        <v>100</v>
      </c>
      <c r="J35" s="16" t="s">
        <v>56</v>
      </c>
      <c r="K35" s="15" t="s">
        <v>22</v>
      </c>
      <c r="L35" s="17">
        <v>0.2</v>
      </c>
      <c r="M35" s="17">
        <f t="shared" si="0"/>
        <v>20</v>
      </c>
    </row>
    <row r="36" spans="2:13" s="10" customFormat="1" ht="24.95" customHeight="1" x14ac:dyDescent="0.2">
      <c r="B36" s="14">
        <v>25</v>
      </c>
      <c r="C36" s="15" t="s">
        <v>22</v>
      </c>
      <c r="D36" s="14">
        <v>54112</v>
      </c>
      <c r="E36" s="16" t="s">
        <v>57</v>
      </c>
      <c r="F36" s="17">
        <v>0.85</v>
      </c>
      <c r="G36" s="17">
        <f t="shared" si="1"/>
        <v>21.25</v>
      </c>
      <c r="I36" s="14">
        <v>25</v>
      </c>
      <c r="J36" s="16" t="s">
        <v>57</v>
      </c>
      <c r="K36" s="15" t="s">
        <v>22</v>
      </c>
      <c r="L36" s="17">
        <v>0.85</v>
      </c>
      <c r="M36" s="17">
        <f t="shared" si="0"/>
        <v>21.25</v>
      </c>
    </row>
    <row r="37" spans="2:13" s="10" customFormat="1" ht="24.95" customHeight="1" x14ac:dyDescent="0.2">
      <c r="B37" s="14">
        <v>12</v>
      </c>
      <c r="C37" s="15" t="s">
        <v>22</v>
      </c>
      <c r="D37" s="14">
        <v>54112</v>
      </c>
      <c r="E37" s="16" t="s">
        <v>58</v>
      </c>
      <c r="F37" s="17">
        <v>0.4</v>
      </c>
      <c r="G37" s="17">
        <f t="shared" si="1"/>
        <v>4.8000000000000007</v>
      </c>
      <c r="I37" s="14">
        <v>12</v>
      </c>
      <c r="J37" s="16" t="s">
        <v>58</v>
      </c>
      <c r="K37" s="15" t="s">
        <v>22</v>
      </c>
      <c r="L37" s="17">
        <v>0.4</v>
      </c>
      <c r="M37" s="17">
        <f t="shared" si="0"/>
        <v>4.8000000000000007</v>
      </c>
    </row>
    <row r="38" spans="2:13" s="10" customFormat="1" ht="48" customHeight="1" x14ac:dyDescent="0.2">
      <c r="B38" s="14">
        <v>25</v>
      </c>
      <c r="C38" s="15" t="s">
        <v>22</v>
      </c>
      <c r="D38" s="14">
        <v>54119</v>
      </c>
      <c r="E38" s="16" t="s">
        <v>59</v>
      </c>
      <c r="F38" s="17">
        <v>42</v>
      </c>
      <c r="G38" s="17">
        <f t="shared" si="1"/>
        <v>1050</v>
      </c>
      <c r="I38" s="14">
        <v>25</v>
      </c>
      <c r="J38" s="16" t="s">
        <v>59</v>
      </c>
      <c r="K38" s="15" t="s">
        <v>22</v>
      </c>
      <c r="L38" s="17">
        <v>42</v>
      </c>
      <c r="M38" s="17">
        <f t="shared" si="0"/>
        <v>1050</v>
      </c>
    </row>
    <row r="39" spans="2:13" s="10" customFormat="1" ht="24.95" customHeight="1" x14ac:dyDescent="0.2">
      <c r="B39" s="14">
        <v>1</v>
      </c>
      <c r="C39" s="15" t="s">
        <v>77</v>
      </c>
      <c r="D39" s="14">
        <v>54107</v>
      </c>
      <c r="E39" s="16" t="s">
        <v>60</v>
      </c>
      <c r="F39" s="17">
        <v>8</v>
      </c>
      <c r="G39" s="17">
        <f t="shared" si="1"/>
        <v>8</v>
      </c>
      <c r="I39" s="14">
        <v>1</v>
      </c>
      <c r="J39" s="16" t="s">
        <v>60</v>
      </c>
      <c r="K39" s="15" t="s">
        <v>77</v>
      </c>
      <c r="L39" s="17">
        <v>8</v>
      </c>
      <c r="M39" s="17">
        <f t="shared" si="0"/>
        <v>8</v>
      </c>
    </row>
    <row r="40" spans="2:13" s="10" customFormat="1" ht="30" customHeight="1" x14ac:dyDescent="0.2">
      <c r="B40" s="14">
        <v>4</v>
      </c>
      <c r="C40" s="15" t="s">
        <v>22</v>
      </c>
      <c r="D40" s="14">
        <v>54112</v>
      </c>
      <c r="E40" s="16" t="s">
        <v>61</v>
      </c>
      <c r="F40" s="17">
        <v>1.75</v>
      </c>
      <c r="G40" s="17">
        <f t="shared" si="1"/>
        <v>7</v>
      </c>
      <c r="I40" s="14">
        <v>4</v>
      </c>
      <c r="J40" s="16" t="s">
        <v>61</v>
      </c>
      <c r="K40" s="15" t="s">
        <v>22</v>
      </c>
      <c r="L40" s="17">
        <v>1.75</v>
      </c>
      <c r="M40" s="17">
        <f t="shared" si="0"/>
        <v>7</v>
      </c>
    </row>
    <row r="41" spans="2:13" s="10" customFormat="1" ht="30" customHeight="1" x14ac:dyDescent="0.2">
      <c r="B41" s="14">
        <v>8</v>
      </c>
      <c r="C41" s="15" t="s">
        <v>22</v>
      </c>
      <c r="D41" s="14">
        <v>54112</v>
      </c>
      <c r="E41" s="16" t="s">
        <v>62</v>
      </c>
      <c r="F41" s="17">
        <v>6</v>
      </c>
      <c r="G41" s="17">
        <f t="shared" si="1"/>
        <v>48</v>
      </c>
      <c r="I41" s="14">
        <v>8</v>
      </c>
      <c r="J41" s="16" t="s">
        <v>62</v>
      </c>
      <c r="K41" s="15" t="s">
        <v>22</v>
      </c>
      <c r="L41" s="17">
        <v>6</v>
      </c>
      <c r="M41" s="17">
        <f t="shared" si="0"/>
        <v>48</v>
      </c>
    </row>
    <row r="42" spans="2:13" s="10" customFormat="1" ht="24.95" customHeight="1" x14ac:dyDescent="0.2">
      <c r="B42" s="14">
        <v>4</v>
      </c>
      <c r="C42" s="15" t="s">
        <v>22</v>
      </c>
      <c r="D42" s="14">
        <v>54119</v>
      </c>
      <c r="E42" s="16" t="s">
        <v>63</v>
      </c>
      <c r="F42" s="17">
        <v>0.5</v>
      </c>
      <c r="G42" s="17">
        <f t="shared" si="1"/>
        <v>2</v>
      </c>
      <c r="I42" s="14">
        <v>4</v>
      </c>
      <c r="J42" s="16" t="s">
        <v>63</v>
      </c>
      <c r="K42" s="15" t="s">
        <v>22</v>
      </c>
      <c r="L42" s="17">
        <v>0.5</v>
      </c>
      <c r="M42" s="17">
        <f t="shared" si="0"/>
        <v>2</v>
      </c>
    </row>
    <row r="43" spans="2:13" s="10" customFormat="1" ht="24.95" customHeight="1" x14ac:dyDescent="0.2">
      <c r="B43" s="14">
        <v>90</v>
      </c>
      <c r="C43" s="15" t="s">
        <v>22</v>
      </c>
      <c r="D43" s="14">
        <v>54119</v>
      </c>
      <c r="E43" s="16" t="s">
        <v>64</v>
      </c>
      <c r="F43" s="17">
        <v>0.28000000000000003</v>
      </c>
      <c r="G43" s="17">
        <f t="shared" si="1"/>
        <v>25.200000000000003</v>
      </c>
      <c r="I43" s="14">
        <v>90</v>
      </c>
      <c r="J43" s="16" t="s">
        <v>64</v>
      </c>
      <c r="K43" s="15" t="s">
        <v>22</v>
      </c>
      <c r="L43" s="17">
        <v>0.28000000000000003</v>
      </c>
      <c r="M43" s="17">
        <f t="shared" si="0"/>
        <v>25.200000000000003</v>
      </c>
    </row>
    <row r="44" spans="2:13" s="10" customFormat="1" ht="24.95" customHeight="1" x14ac:dyDescent="0.2">
      <c r="B44" s="14">
        <v>25</v>
      </c>
      <c r="C44" s="15" t="s">
        <v>22</v>
      </c>
      <c r="D44" s="14">
        <v>54119</v>
      </c>
      <c r="E44" s="16" t="s">
        <v>65</v>
      </c>
      <c r="F44" s="17">
        <v>0.65</v>
      </c>
      <c r="G44" s="17">
        <f t="shared" si="1"/>
        <v>16.25</v>
      </c>
      <c r="I44" s="14">
        <v>25</v>
      </c>
      <c r="J44" s="16" t="s">
        <v>65</v>
      </c>
      <c r="K44" s="15" t="s">
        <v>22</v>
      </c>
      <c r="L44" s="17">
        <v>0.65</v>
      </c>
      <c r="M44" s="17">
        <f t="shared" si="0"/>
        <v>16.25</v>
      </c>
    </row>
    <row r="45" spans="2:13" s="10" customFormat="1" ht="24.95" customHeight="1" x14ac:dyDescent="0.2">
      <c r="B45" s="14">
        <v>8</v>
      </c>
      <c r="C45" s="15" t="s">
        <v>22</v>
      </c>
      <c r="D45" s="14">
        <v>54119</v>
      </c>
      <c r="E45" s="16" t="s">
        <v>66</v>
      </c>
      <c r="F45" s="17">
        <v>4</v>
      </c>
      <c r="G45" s="17">
        <f t="shared" si="1"/>
        <v>32</v>
      </c>
      <c r="I45" s="14">
        <v>8</v>
      </c>
      <c r="J45" s="16" t="s">
        <v>66</v>
      </c>
      <c r="K45" s="15" t="s">
        <v>22</v>
      </c>
      <c r="L45" s="17">
        <v>4</v>
      </c>
      <c r="M45" s="17">
        <f t="shared" si="0"/>
        <v>32</v>
      </c>
    </row>
    <row r="46" spans="2:13" s="10" customFormat="1" ht="24.95" customHeight="1" x14ac:dyDescent="0.2">
      <c r="B46" s="14">
        <v>22</v>
      </c>
      <c r="C46" s="15" t="s">
        <v>22</v>
      </c>
      <c r="D46" s="14">
        <v>54119</v>
      </c>
      <c r="E46" s="16" t="s">
        <v>67</v>
      </c>
      <c r="F46" s="17">
        <v>4</v>
      </c>
      <c r="G46" s="17">
        <f t="shared" si="1"/>
        <v>88</v>
      </c>
      <c r="I46" s="14">
        <v>22</v>
      </c>
      <c r="J46" s="16" t="s">
        <v>67</v>
      </c>
      <c r="K46" s="15" t="s">
        <v>22</v>
      </c>
      <c r="L46" s="17">
        <v>4</v>
      </c>
      <c r="M46" s="17">
        <f t="shared" si="0"/>
        <v>88</v>
      </c>
    </row>
    <row r="47" spans="2:13" s="10" customFormat="1" ht="30" customHeight="1" x14ac:dyDescent="0.2">
      <c r="B47" s="14">
        <v>1</v>
      </c>
      <c r="C47" s="15" t="s">
        <v>22</v>
      </c>
      <c r="D47" s="14">
        <v>54119</v>
      </c>
      <c r="E47" s="16" t="s">
        <v>68</v>
      </c>
      <c r="F47" s="17">
        <v>9</v>
      </c>
      <c r="G47" s="17">
        <f t="shared" si="1"/>
        <v>9</v>
      </c>
      <c r="I47" s="14">
        <v>1</v>
      </c>
      <c r="J47" s="16" t="s">
        <v>68</v>
      </c>
      <c r="K47" s="15" t="s">
        <v>22</v>
      </c>
      <c r="L47" s="17">
        <v>9</v>
      </c>
      <c r="M47" s="17">
        <f t="shared" si="0"/>
        <v>9</v>
      </c>
    </row>
    <row r="48" spans="2:13" s="10" customFormat="1" ht="24.95" customHeight="1" x14ac:dyDescent="0.2">
      <c r="B48" s="14">
        <v>4</v>
      </c>
      <c r="C48" s="15" t="s">
        <v>22</v>
      </c>
      <c r="D48" s="14">
        <v>54112</v>
      </c>
      <c r="E48" s="16" t="s">
        <v>69</v>
      </c>
      <c r="F48" s="17">
        <v>0.05</v>
      </c>
      <c r="G48" s="17">
        <f t="shared" si="1"/>
        <v>0.2</v>
      </c>
      <c r="I48" s="14">
        <v>4</v>
      </c>
      <c r="J48" s="16" t="s">
        <v>69</v>
      </c>
      <c r="K48" s="15" t="s">
        <v>22</v>
      </c>
      <c r="L48" s="17">
        <v>0.05</v>
      </c>
      <c r="M48" s="17">
        <f t="shared" si="0"/>
        <v>0.2</v>
      </c>
    </row>
    <row r="49" spans="2:13" s="10" customFormat="1" ht="24.95" customHeight="1" x14ac:dyDescent="0.2">
      <c r="B49" s="14">
        <v>20</v>
      </c>
      <c r="C49" s="15" t="s">
        <v>22</v>
      </c>
      <c r="D49" s="14">
        <v>54112</v>
      </c>
      <c r="E49" s="16" t="s">
        <v>70</v>
      </c>
      <c r="F49" s="17">
        <v>0.6</v>
      </c>
      <c r="G49" s="17">
        <f t="shared" si="1"/>
        <v>12</v>
      </c>
      <c r="I49" s="14">
        <v>20</v>
      </c>
      <c r="J49" s="16" t="s">
        <v>70</v>
      </c>
      <c r="K49" s="15" t="s">
        <v>22</v>
      </c>
      <c r="L49" s="17">
        <v>0.6</v>
      </c>
      <c r="M49" s="17">
        <f t="shared" si="0"/>
        <v>12</v>
      </c>
    </row>
    <row r="50" spans="2:13" s="10" customFormat="1" ht="24.95" customHeight="1" x14ac:dyDescent="0.2">
      <c r="B50" s="14">
        <v>10</v>
      </c>
      <c r="C50" s="15" t="s">
        <v>22</v>
      </c>
      <c r="D50" s="14">
        <v>54112</v>
      </c>
      <c r="E50" s="16" t="s">
        <v>71</v>
      </c>
      <c r="F50" s="17">
        <v>0.5</v>
      </c>
      <c r="G50" s="17">
        <f t="shared" si="1"/>
        <v>5</v>
      </c>
      <c r="I50" s="14">
        <v>10</v>
      </c>
      <c r="J50" s="16" t="s">
        <v>71</v>
      </c>
      <c r="K50" s="15" t="s">
        <v>22</v>
      </c>
      <c r="L50" s="17">
        <v>0.5</v>
      </c>
      <c r="M50" s="17">
        <f t="shared" si="0"/>
        <v>5</v>
      </c>
    </row>
    <row r="51" spans="2:13" s="10" customFormat="1" ht="24.95" customHeight="1" x14ac:dyDescent="0.2">
      <c r="B51" s="14">
        <v>2</v>
      </c>
      <c r="C51" s="15" t="s">
        <v>22</v>
      </c>
      <c r="D51" s="14">
        <v>54112</v>
      </c>
      <c r="E51" s="16" t="s">
        <v>72</v>
      </c>
      <c r="F51" s="17">
        <v>0.4</v>
      </c>
      <c r="G51" s="17">
        <f t="shared" si="1"/>
        <v>0.8</v>
      </c>
      <c r="I51" s="14">
        <v>2</v>
      </c>
      <c r="J51" s="16" t="s">
        <v>72</v>
      </c>
      <c r="K51" s="15" t="s">
        <v>22</v>
      </c>
      <c r="L51" s="17">
        <v>0.4</v>
      </c>
      <c r="M51" s="17">
        <f t="shared" si="0"/>
        <v>0.8</v>
      </c>
    </row>
    <row r="52" spans="2:13" s="10" customFormat="1" ht="24.95" customHeight="1" x14ac:dyDescent="0.2">
      <c r="B52" s="14">
        <v>12</v>
      </c>
      <c r="C52" s="15" t="s">
        <v>22</v>
      </c>
      <c r="D52" s="14">
        <v>54112</v>
      </c>
      <c r="E52" s="16" t="s">
        <v>73</v>
      </c>
      <c r="F52" s="17">
        <v>0.75</v>
      </c>
      <c r="G52" s="17">
        <f t="shared" si="1"/>
        <v>9</v>
      </c>
      <c r="I52" s="14">
        <v>12</v>
      </c>
      <c r="J52" s="16" t="s">
        <v>73</v>
      </c>
      <c r="K52" s="15" t="s">
        <v>22</v>
      </c>
      <c r="L52" s="17">
        <v>0.75</v>
      </c>
      <c r="M52" s="17">
        <f t="shared" si="0"/>
        <v>9</v>
      </c>
    </row>
    <row r="53" spans="2:13" s="10" customFormat="1" ht="24.95" customHeight="1" x14ac:dyDescent="0.2">
      <c r="B53" s="14">
        <v>10</v>
      </c>
      <c r="C53" s="15" t="s">
        <v>22</v>
      </c>
      <c r="D53" s="14">
        <v>54112</v>
      </c>
      <c r="E53" s="16" t="s">
        <v>74</v>
      </c>
      <c r="F53" s="17">
        <v>0.68</v>
      </c>
      <c r="G53" s="17">
        <f t="shared" si="1"/>
        <v>6.8000000000000007</v>
      </c>
      <c r="I53" s="14">
        <v>10</v>
      </c>
      <c r="J53" s="16" t="s">
        <v>74</v>
      </c>
      <c r="K53" s="15" t="s">
        <v>22</v>
      </c>
      <c r="L53" s="17">
        <v>0.68</v>
      </c>
      <c r="M53" s="17">
        <f t="shared" si="0"/>
        <v>6.8000000000000007</v>
      </c>
    </row>
    <row r="54" spans="2:13" s="10" customFormat="1" ht="30" customHeight="1" x14ac:dyDescent="0.2">
      <c r="B54" s="14">
        <v>18</v>
      </c>
      <c r="C54" s="15" t="s">
        <v>22</v>
      </c>
      <c r="D54" s="14">
        <v>54112</v>
      </c>
      <c r="E54" s="16" t="s">
        <v>75</v>
      </c>
      <c r="F54" s="17">
        <v>0.57999999999999996</v>
      </c>
      <c r="G54" s="17">
        <f t="shared" si="1"/>
        <v>10.44</v>
      </c>
      <c r="I54" s="14">
        <v>18</v>
      </c>
      <c r="J54" s="16" t="s">
        <v>75</v>
      </c>
      <c r="K54" s="15" t="s">
        <v>22</v>
      </c>
      <c r="L54" s="17">
        <v>0.57999999999999996</v>
      </c>
      <c r="M54" s="17">
        <f t="shared" si="0"/>
        <v>10.44</v>
      </c>
    </row>
    <row r="55" spans="2:13" s="10" customFormat="1" ht="30" customHeight="1" x14ac:dyDescent="0.2">
      <c r="B55" s="14">
        <v>6</v>
      </c>
      <c r="C55" s="15" t="s">
        <v>22</v>
      </c>
      <c r="D55" s="14">
        <v>54112</v>
      </c>
      <c r="E55" s="16" t="s">
        <v>76</v>
      </c>
      <c r="F55" s="17">
        <v>10</v>
      </c>
      <c r="G55" s="17">
        <f t="shared" si="1"/>
        <v>60</v>
      </c>
      <c r="I55" s="14">
        <v>6</v>
      </c>
      <c r="J55" s="16" t="s">
        <v>76</v>
      </c>
      <c r="K55" s="15" t="s">
        <v>22</v>
      </c>
      <c r="L55" s="17">
        <v>10</v>
      </c>
      <c r="M55" s="17">
        <f t="shared" si="0"/>
        <v>60</v>
      </c>
    </row>
    <row r="56" spans="2:13" ht="21.75" customHeight="1" x14ac:dyDescent="0.25">
      <c r="B56" s="18" t="s">
        <v>8</v>
      </c>
      <c r="C56" s="31"/>
      <c r="D56" s="31"/>
      <c r="E56" s="32"/>
      <c r="F56" s="11"/>
      <c r="G56" s="12">
        <f>SUM(G17:G55)</f>
        <v>2947.32</v>
      </c>
      <c r="I56" s="18" t="s">
        <v>8</v>
      </c>
      <c r="J56" s="44"/>
      <c r="K56" s="44"/>
      <c r="L56" s="19"/>
      <c r="M56" s="12">
        <f>SUM(M17:M55)</f>
        <v>2947.32</v>
      </c>
    </row>
    <row r="57" spans="2:13" ht="25.5" customHeight="1" x14ac:dyDescent="0.25">
      <c r="B57" s="7" t="s">
        <v>9</v>
      </c>
      <c r="C57" s="33" t="s">
        <v>78</v>
      </c>
      <c r="D57" s="20"/>
      <c r="E57" s="20"/>
      <c r="F57" s="20"/>
      <c r="G57" s="21"/>
      <c r="I57" s="41" t="s">
        <v>80</v>
      </c>
      <c r="J57" s="42"/>
      <c r="K57" s="42"/>
      <c r="L57" s="42"/>
      <c r="M57" s="43"/>
    </row>
    <row r="58" spans="2:13" ht="21" customHeight="1" x14ac:dyDescent="0.25">
      <c r="B58" s="34" t="s">
        <v>30</v>
      </c>
      <c r="C58" s="34"/>
      <c r="D58" s="34"/>
      <c r="E58" s="34"/>
      <c r="F58" s="34"/>
      <c r="G58" s="34"/>
    </row>
    <row r="59" spans="2:13" ht="21" customHeight="1" x14ac:dyDescent="0.25">
      <c r="B59" s="35" t="s">
        <v>23</v>
      </c>
      <c r="C59" s="35"/>
      <c r="D59" s="35"/>
      <c r="E59" s="35"/>
      <c r="F59" s="35"/>
      <c r="G59" s="35"/>
    </row>
    <row r="60" spans="2:13" ht="29.25" customHeight="1" x14ac:dyDescent="0.25">
      <c r="B60" s="35" t="s">
        <v>29</v>
      </c>
      <c r="C60" s="35"/>
      <c r="D60" s="35"/>
      <c r="E60" s="35"/>
      <c r="F60" s="35"/>
      <c r="G60" s="35"/>
    </row>
    <row r="61" spans="2:13" ht="18.75" customHeight="1" x14ac:dyDescent="0.25">
      <c r="B61" s="36" t="s">
        <v>79</v>
      </c>
      <c r="C61" s="34"/>
      <c r="D61" s="34"/>
      <c r="E61" s="34"/>
      <c r="F61" s="34"/>
      <c r="G61" s="34"/>
    </row>
    <row r="62" spans="2:13" ht="25.5" customHeight="1" x14ac:dyDescent="0.25">
      <c r="B62" s="37" t="s">
        <v>25</v>
      </c>
      <c r="C62" s="37"/>
      <c r="D62" s="37"/>
      <c r="E62" s="37"/>
      <c r="F62" s="37"/>
      <c r="G62" s="37"/>
    </row>
    <row r="63" spans="2:13" ht="16.5" customHeight="1" x14ac:dyDescent="0.25">
      <c r="B63" s="28" t="s">
        <v>32</v>
      </c>
      <c r="C63" s="28"/>
      <c r="D63" s="28"/>
      <c r="E63" s="28"/>
      <c r="F63" s="28"/>
      <c r="G63" s="28"/>
    </row>
    <row r="64" spans="2:13" ht="50.25" customHeight="1" x14ac:dyDescent="0.25">
      <c r="B64" s="38" t="s">
        <v>10</v>
      </c>
      <c r="C64" s="38"/>
      <c r="D64" s="38"/>
      <c r="E64" s="38"/>
      <c r="F64" s="38"/>
      <c r="G64" s="38"/>
    </row>
    <row r="65" spans="2:7" ht="47.25" customHeight="1" x14ac:dyDescent="0.25">
      <c r="B65" s="39" t="s">
        <v>27</v>
      </c>
      <c r="C65" s="39"/>
      <c r="D65" s="39"/>
      <c r="E65" s="39"/>
      <c r="F65" s="39"/>
      <c r="G65" s="39"/>
    </row>
    <row r="66" spans="2:7" ht="32.25" customHeight="1" x14ac:dyDescent="0.25">
      <c r="B66" s="39" t="s">
        <v>11</v>
      </c>
      <c r="C66" s="39"/>
      <c r="D66" s="39"/>
      <c r="E66" s="39"/>
      <c r="F66" s="39"/>
      <c r="G66" s="39"/>
    </row>
    <row r="67" spans="2:7" ht="18" customHeight="1" x14ac:dyDescent="0.25">
      <c r="B67" s="39" t="s">
        <v>12</v>
      </c>
      <c r="C67" s="39"/>
      <c r="D67" s="39"/>
      <c r="E67" s="39"/>
      <c r="F67" s="39"/>
      <c r="G67" s="39"/>
    </row>
    <row r="68" spans="2:7" ht="30" customHeight="1" x14ac:dyDescent="0.25">
      <c r="B68" s="39" t="s">
        <v>13</v>
      </c>
      <c r="C68" s="39"/>
      <c r="D68" s="39"/>
      <c r="E68" s="39"/>
      <c r="F68" s="39"/>
      <c r="G68" s="39"/>
    </row>
    <row r="69" spans="2:7" ht="19.5" customHeight="1" x14ac:dyDescent="0.25">
      <c r="B69" s="40" t="s">
        <v>28</v>
      </c>
      <c r="C69" s="40"/>
      <c r="D69" s="40"/>
      <c r="E69" s="40"/>
      <c r="F69" s="40"/>
      <c r="G69" s="40"/>
    </row>
    <row r="70" spans="2:7" ht="46.5" customHeight="1" x14ac:dyDescent="0.25">
      <c r="B70" s="39" t="s">
        <v>24</v>
      </c>
      <c r="C70" s="39"/>
      <c r="D70" s="39"/>
      <c r="E70" s="39"/>
      <c r="F70" s="39"/>
      <c r="G70" s="39"/>
    </row>
    <row r="71" spans="2:7" x14ac:dyDescent="0.25">
      <c r="B71" s="13" t="s">
        <v>26</v>
      </c>
      <c r="C71" s="10"/>
      <c r="D71" s="10"/>
      <c r="E71" s="10"/>
      <c r="F71" s="10"/>
      <c r="G71" s="10"/>
    </row>
    <row r="72" spans="2:7" x14ac:dyDescent="0.25">
      <c r="B72" s="5"/>
      <c r="C72" s="10"/>
      <c r="D72" s="10"/>
      <c r="E72" s="10"/>
      <c r="F72" s="10"/>
      <c r="G72" s="10"/>
    </row>
    <row r="73" spans="2:7" x14ac:dyDescent="0.25">
      <c r="B73" s="5"/>
      <c r="C73" s="10"/>
      <c r="D73" s="10"/>
      <c r="E73" s="10"/>
      <c r="F73" s="10"/>
      <c r="G73" s="10"/>
    </row>
    <row r="74" spans="2:7" x14ac:dyDescent="0.25">
      <c r="B74" s="5"/>
      <c r="C74" s="10"/>
      <c r="D74" s="10"/>
      <c r="E74" s="10"/>
      <c r="F74" s="10"/>
      <c r="G74" s="10"/>
    </row>
    <row r="75" spans="2:7" x14ac:dyDescent="0.25">
      <c r="B75" s="25" t="s">
        <v>18</v>
      </c>
      <c r="C75" s="25"/>
      <c r="D75" s="5" t="s">
        <v>14</v>
      </c>
      <c r="E75" s="8" t="s">
        <v>19</v>
      </c>
      <c r="F75" s="25" t="s">
        <v>20</v>
      </c>
      <c r="G75" s="25"/>
    </row>
    <row r="76" spans="2:7" x14ac:dyDescent="0.25">
      <c r="B76" s="25" t="s">
        <v>17</v>
      </c>
      <c r="C76" s="25"/>
      <c r="D76" s="10"/>
      <c r="E76" s="8" t="s">
        <v>21</v>
      </c>
      <c r="F76" s="25" t="s">
        <v>16</v>
      </c>
      <c r="G76" s="25"/>
    </row>
    <row r="77" spans="2:7" ht="15.75" x14ac:dyDescent="0.25">
      <c r="B77" s="1"/>
    </row>
    <row r="78" spans="2:7" ht="15.75" x14ac:dyDescent="0.25">
      <c r="B78" s="1"/>
    </row>
    <row r="79" spans="2:7" ht="15.75" x14ac:dyDescent="0.25">
      <c r="B79" s="1"/>
    </row>
  </sheetData>
  <mergeCells count="31">
    <mergeCell ref="B69:G69"/>
    <mergeCell ref="B70:G70"/>
    <mergeCell ref="B75:C75"/>
    <mergeCell ref="F75:G75"/>
    <mergeCell ref="B76:C76"/>
    <mergeCell ref="F76:G76"/>
    <mergeCell ref="B64:G64"/>
    <mergeCell ref="B65:G65"/>
    <mergeCell ref="B66:G66"/>
    <mergeCell ref="B67:G67"/>
    <mergeCell ref="B68:G68"/>
    <mergeCell ref="B63:G63"/>
    <mergeCell ref="B10:E10"/>
    <mergeCell ref="B12:C12"/>
    <mergeCell ref="F12:G12"/>
    <mergeCell ref="B14:G14"/>
    <mergeCell ref="B56:E56"/>
    <mergeCell ref="C57:G57"/>
    <mergeCell ref="B58:G58"/>
    <mergeCell ref="B59:G59"/>
    <mergeCell ref="B60:G60"/>
    <mergeCell ref="B61:G61"/>
    <mergeCell ref="B62:G62"/>
    <mergeCell ref="I57:M57"/>
    <mergeCell ref="I56:L56"/>
    <mergeCell ref="B9:G9"/>
    <mergeCell ref="B2:G2"/>
    <mergeCell ref="B3:G3"/>
    <mergeCell ref="B4:G4"/>
    <mergeCell ref="B6:G6"/>
    <mergeCell ref="B7:G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ELECTRO FERRETERA</vt:lpstr>
      <vt:lpstr>'ELECTRO FERRETERA'!Títulos_a_imprimir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2018-11-19T15:52:17Z</dcterms:modified>
</cp:coreProperties>
</file>