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9735"/>
  </bookViews>
  <sheets>
    <sheet name="21" sheetId="1" r:id="rId1"/>
  </sheets>
  <definedNames>
    <definedName name="_xlnm.Print_Titles" localSheetId="0">'21'!$1:$12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G24" i="1"/>
  <c r="G23" i="1"/>
  <c r="G22" i="1"/>
  <c r="G21" i="1"/>
  <c r="G20" i="1"/>
  <c r="G19" i="1"/>
  <c r="G18" i="1"/>
  <c r="G17" i="1"/>
</calcChain>
</file>

<file path=xl/sharedStrings.xml><?xml version="1.0" encoding="utf-8"?>
<sst xmlns="http://schemas.openxmlformats.org/spreadsheetml/2006/main" count="56" uniqueCount="50">
  <si>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</si>
  <si>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</si>
  <si>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</si>
  <si>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</si>
  <si>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</si>
  <si>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</si>
  <si>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</si>
  <si>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</si>
  <si>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</si>
  <si>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</si>
  <si>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</si>
  <si>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</si>
  <si>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</si>
  <si>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</si>
  <si>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</si>
  <si>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</si>
  <si>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</si>
  <si>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</si>
  <si>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</si>
  <si>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</si>
  <si>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</si>
  <si>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</si>
  <si>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</si>
  <si>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</si>
  <si>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</si>
  <si>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</si>
  <si>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</si>
  <si>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</si>
  <si>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San Salvador, 19 de junio de 2018.</t>
  </si>
  <si>
    <t>SEÑORES:
VIDUC, S.A DE C.V</t>
  </si>
  <si>
    <t>NIT: 0614-080645-001-2</t>
  </si>
  <si>
    <t>No. NRC:145-7</t>
  </si>
  <si>
    <t>GALON</t>
  </si>
  <si>
    <t>CUBETAS</t>
  </si>
  <si>
    <t>PREMIUM ESMALTE AMARILLO  (CANARIO)  MARCA MEGACOLOR CODIGO 4326</t>
  </si>
  <si>
    <t>PINTURA LATEX  ESTANDAR COLOR BLANCO HUESO  MARCA MEGACOLOR CODIGO 3012</t>
  </si>
  <si>
    <t>PINTURA LATEX ESTANDAR COLOR ROJO TEJA MARCA MEGACOLOR CODIGO 3085</t>
  </si>
  <si>
    <t xml:space="preserve">PREMIUM ESMALTE COLOR VERDE PRIMAVERA MARCA MEGACOLOR CODIGO  4348 </t>
  </si>
  <si>
    <t>ANTICORROSIVO INDUSTRIAL NEGRO BRILLANTE MARCA MEGACOLOR CODIGO 5301</t>
  </si>
  <si>
    <t xml:space="preserve">SOLVENTE MINERAL LIQUIDO MARCA DUISA </t>
  </si>
  <si>
    <t>PINTURA DE ESMALTE COLOR ROJO TEJA MARCA MEGACOLOR CODIGO 4385</t>
  </si>
  <si>
    <t>PINTURA ESMALTE ESTANDAR BLANCO HUESO  MEGACOLOR  CODIGO 4312</t>
  </si>
  <si>
    <t>VEINTISEIS MIL CIENTO SETENTA Y SEIS 64/100 DOLARES EXACTOS</t>
  </si>
  <si>
    <t>TIEMPO DE ENTREGA: 10 DIAS HABILES DESPUES DE RECIBIDA ORDEN DE COMPRA</t>
  </si>
  <si>
    <t>CLASIFICACION MIPYMES: GRAN EMPRESA</t>
  </si>
  <si>
    <r>
      <t>ü</t>
    </r>
    <r>
      <rPr>
        <sz val="7"/>
        <color theme="1"/>
        <rFont val="Times New Roman"/>
        <family val="1"/>
      </rPr>
      <t xml:space="preserve">  </t>
    </r>
    <r>
      <rPr>
        <sz val="11"/>
        <color theme="1"/>
        <rFont val="Arial Narrow"/>
        <family val="2"/>
      </rPr>
      <t>Forma de pago: Crédito 60 días posterior al retiro  del Quedan</t>
    </r>
  </si>
  <si>
    <r>
      <t>ü</t>
    </r>
    <r>
      <rPr>
        <b/>
        <sz val="7"/>
        <color theme="1"/>
        <rFont val="Times New Roman"/>
        <family val="1"/>
      </rPr>
      <t xml:space="preserve">  </t>
    </r>
    <r>
      <rPr>
        <b/>
        <sz val="11"/>
        <color theme="1"/>
        <rFont val="Arial Narrow"/>
        <family val="2"/>
      </rPr>
      <t xml:space="preserve">UNIDAD REQUIRENTE: SUBDIRECCION GENERAL </t>
    </r>
  </si>
  <si>
    <r>
      <t>ORDEN DE COMPRA DE BIENES y/o SERVICIOS DGCP</t>
    </r>
    <r>
      <rPr>
        <b/>
        <sz val="12"/>
        <color rgb="FFFF0000"/>
        <rFont val="Arial Narrow"/>
        <family val="2"/>
      </rPr>
      <t xml:space="preserve"> </t>
    </r>
    <r>
      <rPr>
        <b/>
        <sz val="12"/>
        <color theme="1"/>
        <rFont val="Arial Narrow"/>
        <family val="2"/>
      </rPr>
      <t xml:space="preserve">No.- 21 -GOES </t>
    </r>
  </si>
  <si>
    <r>
      <t>ü</t>
    </r>
    <r>
      <rPr>
        <sz val="11"/>
        <color theme="1"/>
        <rFont val="Arial Narrow"/>
        <family val="2"/>
      </rPr>
      <t xml:space="preserve">Presentar Garantia de Calidad de Bienes, </t>
    </r>
    <r>
      <rPr>
        <b/>
        <sz val="11"/>
        <color theme="1"/>
        <rFont val="Arial Narrow"/>
        <family val="2"/>
      </rPr>
      <t>Según el Art. 37 BIS de la LACAP</t>
    </r>
  </si>
  <si>
    <t xml:space="preserve">A utilizarse: PARA LOS CENTROS PENITENCIARIOS BAJO EL MODELO DE GESTION PENITENCIARIA YO CAMBIO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</si>
</sst>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b/>
      <sz val="11"/>
      <color theme="1"/>
      <name val="Wingdings"/>
      <charset val="2"/>
    </font>
    <font>
      <b/>
      <sz val="7"/>
      <color theme="1"/>
      <name val="Times New Roman"/>
      <family val="1"/>
    </font>
    <font>
      <b/>
      <sz val="12"/>
      <color rgb="FF00000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3" fontId="10" fillId="0" borderId="1" xfId="0" applyNumberFormat="1" applyFont="1" applyBorder="1" applyAlignment="1">
      <alignment horizontal="center" vertical="center" wrapText="1"/>
    </xf>
    <xf numFmtId="164" fontId="19" fillId="0" borderId="1" xfId="0" applyNumberFormat="1" applyFont="1" applyBorder="1" applyAlignment="1">
      <alignment vertical="center" wrapText="1"/>
    </xf>
    <xf numFmtId="0" fontId="10" fillId="3" borderId="1" xfId="0" applyFont="1" applyFill="1" applyBorder="1" applyAlignment="1" applyProtection="1">
      <alignment horizontal="left" vertical="center" wrapText="1"/>
      <protection locked="0"/>
    </xf>
    <xf numFmtId="164" fontId="20" fillId="4" borderId="1" xfId="1"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7" fillId="3" borderId="0" xfId="0" applyFont="1" applyFill="1" applyAlignment="1">
      <alignment horizontal="right" vertical="center"/>
    </xf>
    <xf numFmtId="0" fontId="12"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xf>
    <xf numFmtId="0" fontId="17"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7"/>
  <sheetViews>
    <sheetView tabSelected="1" workbookViewId="0">
      <selection activeCell="B6" sqref="B6:G6"/>
    </sheetView>
  </sheetViews>
  <sheetFormatPr baseColWidth="10" defaultRowHeight="15" x14ac:dyDescent="0.25"/>
  <cols>
    <col min="1" max="1" width="3.140625" customWidth="1"/>
    <col min="2" max="2" width="9.5703125" customWidth="1"/>
    <col min="3" max="3" width="11.28515625" customWidth="1"/>
    <col min="4" max="4" width="11.42578125" customWidth="1"/>
    <col min="5" max="5" width="38.28515625" customWidth="1"/>
    <col min="6" max="6" width="12.7109375" customWidth="1"/>
    <col min="7" max="7" width="12.85546875" customWidth="1"/>
  </cols>
  <sheetData>
    <row r="1" spans="2:7" ht="8.25" customHeight="1" x14ac:dyDescent="0.25"/>
    <row r="2" spans="2:7" ht="18" x14ac:dyDescent="0.25">
      <c r="B2" s="18" t="s">
        <v>0</v>
      </c>
      <c r="C2" s="18"/>
      <c r="D2" s="18"/>
      <c r="E2" s="18"/>
      <c r="F2" s="18"/>
      <c r="G2" s="18"/>
    </row>
    <row r="3" spans="2:7" x14ac:dyDescent="0.25">
      <c r="B3" s="19" t="s">
        <v>1</v>
      </c>
      <c r="C3" s="19"/>
      <c r="D3" s="19"/>
      <c r="E3" s="19"/>
      <c r="F3" s="19"/>
      <c r="G3" s="19"/>
    </row>
    <row r="4" spans="2:7" x14ac:dyDescent="0.25">
      <c r="B4" s="20" t="s">
        <v>2</v>
      </c>
      <c r="C4" s="20"/>
      <c r="D4" s="20"/>
      <c r="E4" s="20"/>
      <c r="F4" s="20"/>
      <c r="G4" s="20"/>
    </row>
    <row r="5" spans="2:7" ht="8.25" customHeight="1" x14ac:dyDescent="0.25"/>
    <row r="6" spans="2:7" ht="15.75" x14ac:dyDescent="0.25">
      <c r="B6" s="21" t="s">
        <v>47</v>
      </c>
      <c r="C6" s="21"/>
      <c r="D6" s="21"/>
      <c r="E6" s="21"/>
      <c r="F6" s="21"/>
      <c r="G6" s="21"/>
    </row>
    <row r="7" spans="2:7" ht="15.75" customHeight="1" x14ac:dyDescent="0.25">
      <c r="B7" s="22" t="s">
        <v>28</v>
      </c>
      <c r="C7" s="22"/>
      <c r="D7" s="22"/>
      <c r="E7" s="22"/>
      <c r="F7" s="22"/>
      <c r="G7" s="22"/>
    </row>
    <row r="8" spans="2:7" ht="1.5" customHeight="1" x14ac:dyDescent="0.25">
      <c r="B8" s="1"/>
    </row>
    <row r="9" spans="2:7" ht="27" customHeight="1" x14ac:dyDescent="0.25">
      <c r="B9" s="17" t="s">
        <v>29</v>
      </c>
      <c r="C9" s="17"/>
      <c r="D9" s="17"/>
      <c r="E9" s="17"/>
      <c r="F9" s="17"/>
      <c r="G9" s="17"/>
    </row>
    <row r="10" spans="2:7" ht="5.25" customHeight="1" x14ac:dyDescent="0.25">
      <c r="B10" s="2"/>
    </row>
    <row r="11" spans="2:7" ht="16.5" customHeight="1" x14ac:dyDescent="0.25">
      <c r="B11" s="17" t="s">
        <v>44</v>
      </c>
      <c r="C11" s="17"/>
      <c r="D11" s="17"/>
      <c r="E11" s="17"/>
      <c r="F11" s="17"/>
      <c r="G11" s="17"/>
    </row>
    <row r="12" spans="2:7" ht="16.5" x14ac:dyDescent="0.25">
      <c r="B12" s="24" t="s">
        <v>30</v>
      </c>
      <c r="C12" s="24"/>
      <c r="D12" s="2"/>
      <c r="F12" s="24" t="s">
        <v>31</v>
      </c>
      <c r="G12" s="24"/>
    </row>
    <row r="13" spans="2:7" ht="7.5" customHeight="1" x14ac:dyDescent="0.25">
      <c r="B13" s="2"/>
    </row>
    <row r="14" spans="2:7" ht="30.75" customHeight="1" x14ac:dyDescent="0.25">
      <c r="B14" s="25" t="s">
        <v>3</v>
      </c>
      <c r="C14" s="25"/>
      <c r="D14" s="25"/>
      <c r="E14" s="25"/>
      <c r="F14" s="25"/>
      <c r="G14" s="25"/>
    </row>
    <row r="15" spans="2:7" ht="0.75" customHeight="1" x14ac:dyDescent="0.25">
      <c r="B15" s="3"/>
    </row>
    <row r="16" spans="2:7" ht="25.5" customHeight="1" x14ac:dyDescent="0.25">
      <c r="B16" s="4" t="s">
        <v>4</v>
      </c>
      <c r="C16" s="4" t="s">
        <v>5</v>
      </c>
      <c r="D16" s="4" t="s">
        <v>6</v>
      </c>
      <c r="E16" s="4" t="s">
        <v>7</v>
      </c>
      <c r="F16" s="4" t="s">
        <v>8</v>
      </c>
      <c r="G16" s="4" t="s">
        <v>9</v>
      </c>
    </row>
    <row r="17" spans="2:7" ht="33" x14ac:dyDescent="0.25">
      <c r="B17" s="13">
        <v>219</v>
      </c>
      <c r="C17" s="5" t="s">
        <v>33</v>
      </c>
      <c r="D17" s="5">
        <v>54107</v>
      </c>
      <c r="E17" s="15" t="s">
        <v>34</v>
      </c>
      <c r="F17" s="16">
        <v>50.8</v>
      </c>
      <c r="G17" s="6">
        <f t="shared" ref="G17:G24" si="0">F17*B17</f>
        <v>11125.199999999999</v>
      </c>
    </row>
    <row r="18" spans="2:7" ht="49.5" x14ac:dyDescent="0.25">
      <c r="B18" s="13">
        <v>38</v>
      </c>
      <c r="C18" s="5" t="s">
        <v>33</v>
      </c>
      <c r="D18" s="5">
        <v>54107</v>
      </c>
      <c r="E18" s="15" t="s">
        <v>35</v>
      </c>
      <c r="F18" s="16">
        <v>23.66</v>
      </c>
      <c r="G18" s="6">
        <f t="shared" si="0"/>
        <v>899.08</v>
      </c>
    </row>
    <row r="19" spans="2:7" ht="33" x14ac:dyDescent="0.25">
      <c r="B19" s="13">
        <v>26</v>
      </c>
      <c r="C19" s="5" t="s">
        <v>33</v>
      </c>
      <c r="D19" s="5">
        <v>54107</v>
      </c>
      <c r="E19" s="15" t="s">
        <v>36</v>
      </c>
      <c r="F19" s="16">
        <v>23.66</v>
      </c>
      <c r="G19" s="6">
        <f t="shared" si="0"/>
        <v>615.16</v>
      </c>
    </row>
    <row r="20" spans="2:7" ht="49.5" x14ac:dyDescent="0.25">
      <c r="B20" s="13">
        <v>69</v>
      </c>
      <c r="C20" s="5" t="s">
        <v>33</v>
      </c>
      <c r="D20" s="5">
        <v>54107</v>
      </c>
      <c r="E20" s="15" t="s">
        <v>37</v>
      </c>
      <c r="F20" s="16">
        <v>50.8</v>
      </c>
      <c r="G20" s="6">
        <f t="shared" si="0"/>
        <v>3505.2</v>
      </c>
    </row>
    <row r="21" spans="2:7" ht="49.5" x14ac:dyDescent="0.25">
      <c r="B21" s="13">
        <v>54</v>
      </c>
      <c r="C21" s="5" t="s">
        <v>33</v>
      </c>
      <c r="D21" s="5">
        <v>54107</v>
      </c>
      <c r="E21" s="15" t="s">
        <v>38</v>
      </c>
      <c r="F21" s="16">
        <v>46</v>
      </c>
      <c r="G21" s="6">
        <f t="shared" si="0"/>
        <v>2484</v>
      </c>
    </row>
    <row r="22" spans="2:7" ht="33" x14ac:dyDescent="0.25">
      <c r="B22" s="13">
        <v>162</v>
      </c>
      <c r="C22" s="5" t="s">
        <v>32</v>
      </c>
      <c r="D22" s="5">
        <v>54107</v>
      </c>
      <c r="E22" s="15" t="s">
        <v>39</v>
      </c>
      <c r="F22" s="16">
        <v>5.2</v>
      </c>
      <c r="G22" s="6">
        <f t="shared" si="0"/>
        <v>842.4</v>
      </c>
    </row>
    <row r="23" spans="2:7" ht="33" x14ac:dyDescent="0.25">
      <c r="B23" s="13">
        <v>62</v>
      </c>
      <c r="C23" s="5" t="s">
        <v>33</v>
      </c>
      <c r="D23" s="5">
        <v>54107</v>
      </c>
      <c r="E23" s="15" t="s">
        <v>40</v>
      </c>
      <c r="F23" s="16">
        <v>50.8</v>
      </c>
      <c r="G23" s="6">
        <f t="shared" si="0"/>
        <v>3149.6</v>
      </c>
    </row>
    <row r="24" spans="2:7" ht="33" x14ac:dyDescent="0.25">
      <c r="B24" s="13">
        <v>70</v>
      </c>
      <c r="C24" s="5" t="s">
        <v>33</v>
      </c>
      <c r="D24" s="5">
        <v>54107</v>
      </c>
      <c r="E24" s="15" t="s">
        <v>41</v>
      </c>
      <c r="F24" s="16">
        <v>50.8</v>
      </c>
      <c r="G24" s="6">
        <f t="shared" si="0"/>
        <v>3556</v>
      </c>
    </row>
    <row r="25" spans="2:7" ht="22.5" customHeight="1" x14ac:dyDescent="0.25">
      <c r="B25" s="7" t="s">
        <v>10</v>
      </c>
      <c r="C25" s="26" t="s">
        <v>42</v>
      </c>
      <c r="D25" s="27"/>
      <c r="E25" s="28"/>
      <c r="F25" s="8"/>
      <c r="G25" s="14">
        <f>SUM(G17:G24)</f>
        <v>26176.639999999999</v>
      </c>
    </row>
    <row r="26" spans="2:7" ht="23.25" customHeight="1" x14ac:dyDescent="0.25">
      <c r="B26" s="29" t="s">
        <v>49</v>
      </c>
      <c r="C26" s="29"/>
      <c r="D26" s="29"/>
      <c r="E26" s="29"/>
      <c r="F26" s="29"/>
      <c r="G26" s="29"/>
    </row>
    <row r="27" spans="2:7" x14ac:dyDescent="0.25">
      <c r="B27" s="29" t="s">
        <v>11</v>
      </c>
      <c r="C27" s="29"/>
      <c r="D27" s="29"/>
      <c r="E27" s="29"/>
      <c r="F27" s="29"/>
      <c r="G27" s="29"/>
    </row>
    <row r="28" spans="2:7" x14ac:dyDescent="0.25">
      <c r="B28" s="29" t="s">
        <v>12</v>
      </c>
      <c r="C28" s="29"/>
      <c r="D28" s="29"/>
      <c r="E28" s="29"/>
      <c r="F28" s="29"/>
      <c r="G28" s="29"/>
    </row>
    <row r="29" spans="2:7" ht="16.5" x14ac:dyDescent="0.25">
      <c r="B29" s="30" t="s">
        <v>43</v>
      </c>
      <c r="C29" s="30"/>
      <c r="D29" s="30"/>
      <c r="E29" s="30"/>
      <c r="F29" s="30"/>
      <c r="G29" s="30"/>
    </row>
    <row r="30" spans="2:7" ht="30.75" customHeight="1" x14ac:dyDescent="0.25">
      <c r="B30" s="31" t="s">
        <v>13</v>
      </c>
      <c r="C30" s="31"/>
      <c r="D30" s="31"/>
      <c r="E30" s="31"/>
      <c r="F30" s="31"/>
      <c r="G30" s="31"/>
    </row>
    <row r="31" spans="2:7" ht="16.5" customHeight="1" x14ac:dyDescent="0.25">
      <c r="B31" s="23" t="s">
        <v>45</v>
      </c>
      <c r="C31" s="23"/>
      <c r="D31" s="23"/>
      <c r="E31" s="23"/>
      <c r="F31" s="23"/>
      <c r="G31" s="23"/>
    </row>
    <row r="32" spans="2:7" ht="48.75" customHeight="1" x14ac:dyDescent="0.25">
      <c r="B32" s="32" t="s">
        <v>14</v>
      </c>
      <c r="C32" s="32"/>
      <c r="D32" s="32"/>
      <c r="E32" s="32"/>
      <c r="F32" s="32"/>
      <c r="G32" s="32"/>
    </row>
    <row r="33" spans="2:7" ht="39" customHeight="1" x14ac:dyDescent="0.25">
      <c r="B33" s="23" t="s">
        <v>26</v>
      </c>
      <c r="C33" s="23"/>
      <c r="D33" s="23"/>
      <c r="E33" s="23"/>
      <c r="F33" s="23"/>
      <c r="G33" s="23"/>
    </row>
    <row r="34" spans="2:7" ht="31.5" customHeight="1" x14ac:dyDescent="0.25">
      <c r="B34" s="23" t="s">
        <v>15</v>
      </c>
      <c r="C34" s="23"/>
      <c r="D34" s="23"/>
      <c r="E34" s="23"/>
      <c r="F34" s="23"/>
      <c r="G34" s="23"/>
    </row>
    <row r="35" spans="2:7" ht="21.75" customHeight="1" x14ac:dyDescent="0.25">
      <c r="B35" s="23" t="s">
        <v>16</v>
      </c>
      <c r="C35" s="23"/>
      <c r="D35" s="23"/>
      <c r="E35" s="23"/>
      <c r="F35" s="23"/>
      <c r="G35" s="23"/>
    </row>
    <row r="36" spans="2:7" ht="27" customHeight="1" x14ac:dyDescent="0.25">
      <c r="B36" s="23" t="s">
        <v>48</v>
      </c>
      <c r="C36" s="31"/>
      <c r="D36" s="31"/>
      <c r="E36" s="31"/>
      <c r="F36" s="31"/>
      <c r="G36" s="31"/>
    </row>
    <row r="37" spans="2:7" ht="27" customHeight="1" x14ac:dyDescent="0.25">
      <c r="B37" s="23" t="s">
        <v>17</v>
      </c>
      <c r="C37" s="23"/>
      <c r="D37" s="23"/>
      <c r="E37" s="23"/>
      <c r="F37" s="23"/>
      <c r="G37" s="23"/>
    </row>
    <row r="38" spans="2:7" ht="21" customHeight="1" x14ac:dyDescent="0.25">
      <c r="B38" s="33" t="s">
        <v>46</v>
      </c>
      <c r="C38" s="33"/>
      <c r="D38" s="33"/>
      <c r="E38" s="33"/>
      <c r="F38" s="33"/>
      <c r="G38" s="33"/>
    </row>
    <row r="39" spans="2:7" ht="45.75" customHeight="1" x14ac:dyDescent="0.25">
      <c r="B39" s="23" t="s">
        <v>27</v>
      </c>
      <c r="C39" s="23"/>
      <c r="D39" s="23"/>
      <c r="E39" s="23"/>
      <c r="F39" s="23"/>
      <c r="G39" s="23"/>
    </row>
    <row r="40" spans="2:7" ht="15" customHeight="1" x14ac:dyDescent="0.25">
      <c r="B40" s="9" t="s">
        <v>25</v>
      </c>
    </row>
    <row r="41" spans="2:7" x14ac:dyDescent="0.25">
      <c r="B41" s="10"/>
    </row>
    <row r="42" spans="2:7" x14ac:dyDescent="0.25">
      <c r="B42" s="10"/>
    </row>
    <row r="43" spans="2:7" x14ac:dyDescent="0.25">
      <c r="B43" s="20" t="s">
        <v>18</v>
      </c>
      <c r="C43" s="20"/>
      <c r="D43" s="10" t="s">
        <v>19</v>
      </c>
      <c r="E43" s="11" t="s">
        <v>20</v>
      </c>
      <c r="F43" s="20" t="s">
        <v>21</v>
      </c>
      <c r="G43" s="20"/>
    </row>
    <row r="44" spans="2:7" x14ac:dyDescent="0.25">
      <c r="B44" s="20" t="s">
        <v>22</v>
      </c>
      <c r="C44" s="20"/>
      <c r="E44" s="11" t="s">
        <v>23</v>
      </c>
      <c r="F44" s="20" t="s">
        <v>24</v>
      </c>
      <c r="G44" s="20"/>
    </row>
    <row r="45" spans="2:7" ht="15.75" x14ac:dyDescent="0.25">
      <c r="B45" s="12"/>
    </row>
    <row r="46" spans="2:7" ht="15.75" x14ac:dyDescent="0.25">
      <c r="B46" s="12"/>
    </row>
    <row r="47" spans="2:7" ht="15.75" x14ac:dyDescent="0.25">
      <c r="B47" s="12"/>
    </row>
  </sheetData>
  <mergeCells count="29">
    <mergeCell ref="B44:C44"/>
    <mergeCell ref="F44:G44"/>
    <mergeCell ref="B34:G34"/>
    <mergeCell ref="B35:G35"/>
    <mergeCell ref="B39:G39"/>
    <mergeCell ref="B43:C43"/>
    <mergeCell ref="F43:G43"/>
    <mergeCell ref="B37:G37"/>
    <mergeCell ref="B38:G38"/>
    <mergeCell ref="B36:G36"/>
    <mergeCell ref="B33:G33"/>
    <mergeCell ref="B12:C12"/>
    <mergeCell ref="F12:G12"/>
    <mergeCell ref="B14:G14"/>
    <mergeCell ref="C25:E25"/>
    <mergeCell ref="B26:G26"/>
    <mergeCell ref="B27:G27"/>
    <mergeCell ref="B28:G28"/>
    <mergeCell ref="B29:G29"/>
    <mergeCell ref="B30:G30"/>
    <mergeCell ref="B31:G31"/>
    <mergeCell ref="B32:G32"/>
    <mergeCell ref="B11:G11"/>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21</vt:lpstr>
      <vt:lpstr>'21'!Títulos_a_imprimir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cp:lastPrinted>2018-06-19T14:53:13Z</cp:lastPrinted>
  <dcterms:created xsi:type="dcterms:W3CDTF">2017-08-18T15:41:18Z</dcterms:created>
  <dcterms:modified xsi:type="dcterms:W3CDTF">2018-07-10T17:43:37Z</dcterms:modified>
</cp:coreProperties>
</file>