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activeTab="1"/>
  </bookViews>
  <sheets>
    <sheet name="OC-15" sheetId="14" r:id="rId1"/>
    <sheet name="OC-16" sheetId="15" r:id="rId2"/>
  </sheets>
  <definedNames>
    <definedName name="_xlnm.Print_Area" localSheetId="0">'OC-15'!$A$1:$G$37</definedName>
    <definedName name="_xlnm.Print_Titles" localSheetId="0">'OC-15'!$1:$14</definedName>
    <definedName name="_xlnm.Print_Titles" localSheetId="1">'OC-16'!$1:$17</definedName>
  </definedNames>
  <calcPr calcId="144525"/>
</workbook>
</file>

<file path=xl/calcChain.xml><?xml version="1.0" encoding="utf-8"?>
<calcChain xmlns="http://schemas.openxmlformats.org/spreadsheetml/2006/main">
  <c r="G34" i="15" l="1"/>
  <c r="G19" i="15"/>
  <c r="G20" i="15"/>
  <c r="G21" i="15"/>
  <c r="G22" i="15"/>
  <c r="G23" i="15"/>
  <c r="G24" i="15"/>
  <c r="G25" i="15"/>
  <c r="G26" i="15"/>
  <c r="G27" i="15"/>
  <c r="G28" i="15"/>
  <c r="G29" i="15"/>
  <c r="G30" i="15"/>
  <c r="G31" i="15"/>
  <c r="G32" i="15"/>
  <c r="G33" i="15"/>
  <c r="G18" i="15"/>
  <c r="G18" i="14" l="1"/>
  <c r="G19" i="14" l="1"/>
</calcChain>
</file>

<file path=xl/sharedStrings.xml><?xml version="1.0" encoding="utf-8"?>
<sst xmlns="http://schemas.openxmlformats.org/spreadsheetml/2006/main" count="114" uniqueCount="65">
  <si>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</si>
  <si>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</si>
  <si>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</si>
  <si>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</si>
  <si>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</si>
  <si>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</si>
  <si>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</si>
  <si>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</si>
  <si>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</si>
  <si>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</si>
  <si>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</si>
  <si>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</si>
  <si>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</si>
  <si>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</si>
  <si>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</si>
  <si>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UNIDAD</t>
  </si>
  <si>
    <r>
      <t xml:space="preserve">Atentamente solicito suministrar con cargo a la </t>
    </r>
    <r>
      <rPr>
        <b/>
        <sz val="12"/>
        <color theme="1"/>
        <rFont val="Cambria"/>
        <family val="1"/>
        <scheme val="major"/>
      </rPr>
      <t>DIRECCION GENERAL DE CENTROS PENALES,</t>
    </r>
    <r>
      <rPr>
        <sz val="12"/>
        <color theme="1"/>
        <rFont val="Cambria"/>
        <family val="1"/>
        <scheme val="major"/>
      </rPr>
      <t xml:space="preserve"> lo que a continuación se detalla:</t>
    </r>
  </si>
  <si>
    <t>7ª. Avenida Nte. Final Pje.03 Urb. Santa Adela S.S. Tel 2526-3615/3616</t>
  </si>
  <si>
    <t>PRECIO UNITARIO</t>
  </si>
  <si>
    <t>UP:  06- ADMINISTRACION DEL SISTEMA PENITENCIARIO</t>
  </si>
  <si>
    <t>LT:   01- RECLUSION Y REHABILITACION</t>
  </si>
  <si>
    <t>FACTURA A NOMBRE DE LA  DIRECCION GENERAL DE CENTROS PENALES , NIT: 0614-010915-002-0</t>
  </si>
  <si>
    <r>
      <t>Los bienes y/o servicios deben ser entregados en:</t>
    </r>
    <r>
      <rPr>
        <b/>
        <sz val="10"/>
        <color theme="1"/>
        <rFont val="Cambria"/>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</si>
  <si>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</si>
  <si>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</si>
  <si>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r>
      <t xml:space="preserve">Si el Suministrante  incumpliere en cualquiera de las condiciones de esta Orden de Compra, se aplicará el </t>
    </r>
    <r>
      <rPr>
        <b/>
        <sz val="11"/>
        <color theme="1"/>
        <rFont val="Cambria"/>
        <family val="1"/>
        <scheme val="major"/>
      </rPr>
      <t>Art. 85, de la LACAP.</t>
    </r>
  </si>
  <si>
    <r>
      <t xml:space="preserve">Unidad Requirente: </t>
    </r>
    <r>
      <rPr>
        <b/>
        <sz val="11"/>
        <color theme="1"/>
        <rFont val="Cambria"/>
        <family val="1"/>
        <scheme val="major"/>
      </rPr>
      <t>UNIDAD DE TECNOLOGIA Y DESARROLLO INFORMATICO</t>
    </r>
  </si>
  <si>
    <t>La Direccion General de Centros Penales, no se hace responsable de las facturas que NO se presenten la Unidad Secundaria Ejecutora Financiera (USEFI), dos semanas despues de haber recibido el Suministro de conformidad.</t>
  </si>
  <si>
    <t>NADIREE</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</si>
  <si>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</si>
  <si>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ORDEN DE COMPRA DE BIENES y/o SERVICIOS DGCP</t>
    </r>
    <r>
      <rPr>
        <b/>
        <sz val="12"/>
        <color rgb="FFFF0000"/>
        <rFont val="Cambria"/>
        <family val="1"/>
        <scheme val="major"/>
      </rPr>
      <t xml:space="preserve"> </t>
    </r>
    <r>
      <rPr>
        <b/>
        <sz val="12"/>
        <color theme="1"/>
        <rFont val="Cambria"/>
        <family val="1"/>
        <scheme val="major"/>
      </rPr>
      <t>No. 15 GOES</t>
    </r>
  </si>
  <si>
    <t xml:space="preserve">SEÑORES: JMTELCOM, JESUS MARTINEZ Y ASOCIADOS S.A DE C.V  </t>
  </si>
  <si>
    <t>CLASIFICACION MIPYMES: MEDIANA EMPRESA</t>
  </si>
  <si>
    <t>NIT: 0614-091288-102-2</t>
  </si>
  <si>
    <t>No. NRC: 6927-2</t>
  </si>
  <si>
    <t>CIENTO OCHENTA Y UNO 90/100 DOLARES EXACTOS</t>
  </si>
  <si>
    <t xml:space="preserve">A UTILIZARSE: PARA EL REORDENAMIENTO DEL CABLEADO DE RED DEL EDIFICIO DUARTE NOVOA DE LA DIRECCION GENERAL DE CENTROS PENALES </t>
  </si>
  <si>
    <t>TIEMPO DE ENTREGA: 1 DIA HABIL DESPUES DE RECIBIDA LA ORDEN DE COMPRA; DE NO TENER EN EXISTENCIA 30 DIAS HABILES DESPUES DE RECIBIDA LA ORDEN DE COMPRA</t>
  </si>
  <si>
    <t>FORMA DE PAGO: CREDITO 60 DIAS</t>
  </si>
  <si>
    <t>San Salvador,  07 de mayo del 2018</t>
  </si>
  <si>
    <r>
      <t>ORDEN DE COMPRA DE BIENES y/o SERVICIOS DGCP</t>
    </r>
    <r>
      <rPr>
        <b/>
        <sz val="12"/>
        <color rgb="FFFF0000"/>
        <rFont val="Cambria"/>
        <family val="1"/>
        <scheme val="major"/>
      </rPr>
      <t xml:space="preserve"> </t>
    </r>
    <r>
      <rPr>
        <b/>
        <sz val="12"/>
        <color theme="1"/>
        <rFont val="Cambria"/>
        <family val="1"/>
        <scheme val="major"/>
      </rPr>
      <t>No. 16 GOES</t>
    </r>
  </si>
  <si>
    <t>SEÑORES: VIDUC, S.A DE C.V</t>
  </si>
  <si>
    <t>CLASIFICACION MIPYMES: GRAN EMPRESA</t>
  </si>
  <si>
    <t>NIT: 0614-080645-001-2</t>
  </si>
  <si>
    <t>No. NRC: 145-7</t>
  </si>
  <si>
    <t>BOBINA</t>
  </si>
  <si>
    <t>ORGANIZADOR 2U DE CABLE UTP 2U METALICO RANURADO. MARCA: SMN</t>
  </si>
  <si>
    <t>PACH PANEL DE 24 PUERTOS 1U DE 24 PUERTOS CAT 5E. MARCA: SMN</t>
  </si>
  <si>
    <t>CABLE UTP CAT 5E (ROLLO=305mts) MARCA: TECHMASTER</t>
  </si>
  <si>
    <t>PACH CORD 3" CAT 5E AZUL. MARCA: TECHMASTER</t>
  </si>
  <si>
    <t>PACH CORD 7" CAT 6 AZUL. MARCA: TECHMASTER</t>
  </si>
  <si>
    <t>CANALETA 40 x 16 x 2mts. C/ADHESIVO LG638159 (INNER=30). EQUIVALENTE A 4CM DE ANCHO. MARCA: LEGRAND</t>
  </si>
  <si>
    <t>CANALETA 15 x 10 x 2mts. C/ADHESIVO LG638109 (INNER=40). EQUIVALENTE A 1.5CM DE ANCHO. MARCA: LEGRAND</t>
  </si>
  <si>
    <t>PLACA MODULAR DE 1 PTO BLANCA QUEST. MARCA: SMN</t>
  </si>
  <si>
    <t>PLACA MODULAR DE 2 PTO BLANCA QUEST. MARCA: SMN</t>
  </si>
  <si>
    <t>CAJA RECTANGULAR PARA CANALETA 089394. MARCA: LEGRAND</t>
  </si>
  <si>
    <t>CAJA SUPERFICIAL 4 x 2 PARA MONTURA. MARCA SMN</t>
  </si>
  <si>
    <t>CONECTOR RJ45 HEMBRA CAT-6 AZUL. MARCA: TECHMASTER</t>
  </si>
  <si>
    <t>CONECTOR MACHO JACK RJ45 CAT 5E. MARCA: TECHMASTER</t>
  </si>
  <si>
    <t>TORNILLO GOLOSO 1" x 8. MARCA: LAMINADORA</t>
  </si>
  <si>
    <t>ANCLA PLASTICA 9/32 x 1.1/2" (INNER=1000) VERDE. MARCA: TYPSA</t>
  </si>
  <si>
    <t>DOS MIL TRESCIENTOS CUARENTA Y NUEVE 05/100 DOLARES EXACTOS</t>
  </si>
  <si>
    <t>TIEMPO DE ENTREGA: 12 DIAS HABILES DESPUES DE RECIBIDA LA ORDEN DE COMPRA</t>
  </si>
  <si>
    <t>BRACKET CON BISAGRA 7" H x 12" D x 19" W DE 4 RMS MARCA QUEST</t>
  </si>
  <si>
    <t>CANALETA 105 x 35 DE ANCHO. MARCA: LEGRAND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</si>
</sst>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40A]* #,##0.00_);_([$$-440A]* \(#,##0.00\);_([$$-440A]* &quot;-&quot;??_);_(@_)"/>
  </numFmts>
  <fonts count="18" x14ac:knownFonts="1">
    <font>
      <sz val="11"/>
      <color theme="1"/>
      <name val="Calibri"/>
      <family val="2"/>
      <scheme val="minor"/>
    </font>
    <font>
      <b/>
      <sz val="14"/>
      <color theme="1"/>
      <name val="Cambria"/>
      <family val="1"/>
      <scheme val="major"/>
    </font>
    <font>
      <sz val="11"/>
      <color theme="1"/>
      <name val="Cambria"/>
      <family val="1"/>
      <scheme val="major"/>
    </font>
    <font>
      <sz val="10"/>
      <color theme="1"/>
      <name val="Cambria"/>
      <family val="1"/>
      <scheme val="major"/>
    </font>
    <font>
      <b/>
      <sz val="12"/>
      <color theme="1"/>
      <name val="Cambria"/>
      <family val="1"/>
      <scheme val="major"/>
    </font>
    <font>
      <b/>
      <sz val="12"/>
      <color rgb="FFFF0000"/>
      <name val="Cambria"/>
      <family val="1"/>
      <scheme val="major"/>
    </font>
    <font>
      <b/>
      <sz val="11"/>
      <color theme="1"/>
      <name val="Cambria"/>
      <family val="1"/>
      <scheme val="major"/>
    </font>
    <font>
      <sz val="12"/>
      <color theme="1"/>
      <name val="Cambria"/>
      <family val="1"/>
      <scheme val="major"/>
    </font>
    <font>
      <b/>
      <sz val="10"/>
      <color theme="1"/>
      <name val="Cambria"/>
      <family val="1"/>
      <scheme val="major"/>
    </font>
    <font>
      <sz val="12"/>
      <name val="Cambria"/>
      <family val="1"/>
      <scheme val="major"/>
    </font>
    <font>
      <sz val="10"/>
      <name val="Cambria"/>
      <family val="1"/>
      <scheme val="major"/>
    </font>
    <font>
      <b/>
      <sz val="10"/>
      <color rgb="FF000000"/>
      <name val="Cambria"/>
      <family val="1"/>
      <scheme val="major"/>
    </font>
    <font>
      <sz val="9"/>
      <color theme="1"/>
      <name val="Cambria"/>
      <family val="1"/>
      <scheme val="major"/>
    </font>
    <font>
      <b/>
      <sz val="12"/>
      <color rgb="FF000000"/>
      <name val="Cambria"/>
      <family val="1"/>
      <scheme val="major"/>
    </font>
    <font>
      <sz val="8"/>
      <color theme="1"/>
      <name val="Cambria"/>
      <family val="1"/>
      <scheme val="major"/>
    </font>
    <font>
      <b/>
      <u/>
      <sz val="9"/>
      <color theme="1"/>
      <name val="Cambria"/>
      <family val="1"/>
      <scheme val="major"/>
    </font>
    <font>
      <sz val="11"/>
      <color theme="1"/>
      <name val="Calibri"/>
      <family val="2"/>
      <scheme val="minor"/>
    </font>
    <font>
      <sz val="10"/>
      <name val="Cambria"/>
      <family val="1"/>
    </font>
  </fonts>
  <fills count="6">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44" fontId="16" fillId="0" borderId="0" applyFont="0" applyFill="0" applyBorder="0" applyAlignment="0" applyProtection="0"/>
  </cellStyleXfs>
  <cellXfs count="52">
    <xf numFmtId="0" fontId="0" fillId="0" borderId="0" xfId="0"/>
    <xf numFmtId="0" fontId="2" fillId="0" borderId="0" xfId="0" applyFont="1"/>
    <xf numFmtId="0" fontId="6" fillId="0" borderId="0" xfId="0" applyFont="1" applyAlignment="1">
      <alignment horizontal="justify"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3" fillId="0" borderId="0" xfId="0" applyFont="1" applyAlignment="1">
      <alignment horizontal="justify" vertical="center"/>
    </xf>
    <xf numFmtId="0" fontId="8"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44" fontId="9" fillId="3" borderId="1" xfId="0" applyNumberFormat="1" applyFont="1" applyFill="1" applyBorder="1" applyAlignment="1" applyProtection="1">
      <alignment horizontal="center" vertical="center" wrapText="1"/>
      <protection locked="0"/>
    </xf>
    <xf numFmtId="44" fontId="8" fillId="3" borderId="1" xfId="0" applyNumberFormat="1" applyFont="1" applyFill="1" applyBorder="1" applyAlignment="1">
      <alignment horizontal="center" vertical="center" wrapText="1"/>
    </xf>
    <xf numFmtId="0" fontId="2" fillId="3" borderId="0" xfId="0" applyFont="1" applyFill="1"/>
    <xf numFmtId="44" fontId="12"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8" fillId="0" borderId="1" xfId="0" applyFont="1" applyBorder="1" applyAlignment="1">
      <alignment horizontal="center" vertical="center" wrapText="1"/>
    </xf>
    <xf numFmtId="44" fontId="8" fillId="0" borderId="1" xfId="0" applyNumberFormat="1" applyFont="1" applyBorder="1" applyAlignment="1">
      <alignment vertical="center" wrapText="1"/>
    </xf>
    <xf numFmtId="44" fontId="6" fillId="0" borderId="1" xfId="0" applyNumberFormat="1" applyFont="1" applyBorder="1" applyAlignment="1">
      <alignment vertical="center" wrapText="1"/>
    </xf>
    <xf numFmtId="0" fontId="14"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3"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0" fontId="10" fillId="4" borderId="1" xfId="0" applyFont="1" applyFill="1" applyBorder="1" applyAlignment="1" applyProtection="1">
      <alignment horizontal="left" vertical="center" wrapText="1"/>
      <protection locked="0"/>
    </xf>
    <xf numFmtId="0" fontId="6" fillId="0" borderId="0" xfId="0" applyFont="1" applyAlignment="1">
      <alignment horizontal="left" vertical="center" wrapText="1"/>
    </xf>
    <xf numFmtId="0" fontId="3" fillId="0" borderId="0" xfId="0" applyFont="1" applyAlignment="1">
      <alignment horizontal="center" vertical="center"/>
    </xf>
    <xf numFmtId="0" fontId="17" fillId="0" borderId="1" xfId="0" applyFont="1" applyBorder="1" applyAlignment="1">
      <alignment horizontal="center" vertical="center" wrapText="1"/>
    </xf>
    <xf numFmtId="0" fontId="10" fillId="4" borderId="5" xfId="0" applyFont="1" applyFill="1" applyBorder="1" applyAlignment="1" applyProtection="1">
      <alignment horizontal="center" vertical="center" wrapText="1"/>
      <protection locked="0"/>
    </xf>
    <xf numFmtId="164" fontId="10" fillId="4" borderId="1" xfId="1" applyNumberFormat="1"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3"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3" fillId="0" borderId="1" xfId="0" applyFont="1" applyBorder="1" applyAlignment="1">
      <alignment horizontal="justify"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justify" vertical="center" wrapText="1"/>
    </xf>
    <xf numFmtId="0" fontId="6" fillId="0" borderId="2"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0" xfId="0" applyFont="1" applyAlignment="1">
      <alignment horizontal="left" vertical="center" wrapText="1"/>
    </xf>
    <xf numFmtId="0" fontId="1" fillId="0" borderId="0" xfId="0" applyFont="1" applyAlignment="1">
      <alignment horizontal="center" vertical="center"/>
    </xf>
    <xf numFmtId="0" fontId="15" fillId="0" borderId="0" xfId="0" applyFont="1" applyAlignment="1">
      <alignment horizontal="center" vertical="center"/>
    </xf>
    <xf numFmtId="0" fontId="4" fillId="3" borderId="0" xfId="0" applyFont="1" applyFill="1" applyAlignment="1">
      <alignment horizontal="center" vertical="center" wrapText="1"/>
    </xf>
    <xf numFmtId="0" fontId="6" fillId="3" borderId="0" xfId="0" applyFont="1" applyFill="1" applyAlignment="1">
      <alignment horizontal="right" vertical="center"/>
    </xf>
    <xf numFmtId="0" fontId="6" fillId="0" borderId="0" xfId="0" applyFont="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166255</xdr:colOff>
      <xdr:row>0</xdr:row>
      <xdr:rowOff>96116</xdr:rowOff>
    </xdr:from>
    <xdr:to>
      <xdr:col>2</xdr:col>
      <xdr:colOff>147205</xdr:colOff>
      <xdr:row>3</xdr:row>
      <xdr:rowOff>19050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374073" y="96116"/>
          <a:ext cx="656359" cy="511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77932</xdr:colOff>
      <xdr:row>0</xdr:row>
      <xdr:rowOff>95249</xdr:rowOff>
    </xdr:from>
    <xdr:to>
      <xdr:col>6</xdr:col>
      <xdr:colOff>800100</xdr:colOff>
      <xdr:row>2</xdr:row>
      <xdr:rowOff>171449</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6455" y="95249"/>
          <a:ext cx="722168" cy="483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166255</xdr:colOff>
      <xdr:row>0</xdr:row>
      <xdr:rowOff>96116</xdr:rowOff>
    </xdr:from>
    <xdr:to>
      <xdr:col>2</xdr:col>
      <xdr:colOff>147205</xdr:colOff>
      <xdr:row>3</xdr:row>
      <xdr:rowOff>19050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375805" y="96116"/>
          <a:ext cx="704850" cy="513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77932</xdr:colOff>
      <xdr:row>0</xdr:row>
      <xdr:rowOff>95249</xdr:rowOff>
    </xdr:from>
    <xdr:to>
      <xdr:col>6</xdr:col>
      <xdr:colOff>800100</xdr:colOff>
      <xdr:row>2</xdr:row>
      <xdr:rowOff>171449</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78632" y="95249"/>
          <a:ext cx="722168"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0"/>
  <sheetViews>
    <sheetView topLeftCell="A13" zoomScale="110" zoomScaleNormal="110" workbookViewId="0">
      <selection activeCell="B24" sqref="B24:G24"/>
    </sheetView>
  </sheetViews>
  <sheetFormatPr baseColWidth="10" defaultRowHeight="14.25" x14ac:dyDescent="0.2"/>
  <cols>
    <col min="1" max="1" width="3.140625" style="1" customWidth="1"/>
    <col min="2" max="2" width="10.85546875" style="1" customWidth="1"/>
    <col min="3" max="4" width="11.5703125" style="1" customWidth="1"/>
    <col min="5" max="5" width="33.28515625" style="1" customWidth="1"/>
    <col min="6" max="7" width="13.5703125" style="1" customWidth="1"/>
    <col min="8" max="16384" width="11.42578125" style="1"/>
  </cols>
  <sheetData>
    <row r="2" spans="2:7" ht="18" x14ac:dyDescent="0.2">
      <c r="B2" s="47" t="s">
        <v>0</v>
      </c>
      <c r="C2" s="47"/>
      <c r="D2" s="47"/>
      <c r="E2" s="47"/>
      <c r="F2" s="47"/>
      <c r="G2" s="47"/>
    </row>
    <row r="3" spans="2:7" x14ac:dyDescent="0.2">
      <c r="B3" s="48" t="s">
        <v>1</v>
      </c>
      <c r="C3" s="48"/>
      <c r="D3" s="48"/>
      <c r="E3" s="48"/>
      <c r="F3" s="48"/>
      <c r="G3" s="48"/>
    </row>
    <row r="4" spans="2:7" x14ac:dyDescent="0.2">
      <c r="B4" s="30" t="s">
        <v>17</v>
      </c>
      <c r="C4" s="30"/>
      <c r="D4" s="30"/>
      <c r="E4" s="30"/>
      <c r="F4" s="30"/>
      <c r="G4" s="30"/>
    </row>
    <row r="5" spans="2:7" ht="10.5" customHeight="1" x14ac:dyDescent="0.2"/>
    <row r="6" spans="2:7" ht="10.5" customHeight="1" x14ac:dyDescent="0.2">
      <c r="B6" s="49" t="s">
        <v>30</v>
      </c>
      <c r="C6" s="49"/>
      <c r="D6" s="49"/>
      <c r="E6" s="49"/>
      <c r="F6" s="49"/>
      <c r="G6" s="49"/>
    </row>
    <row r="7" spans="2:7" ht="10.5" customHeight="1" x14ac:dyDescent="0.2">
      <c r="B7" s="50"/>
      <c r="C7" s="50"/>
      <c r="D7" s="50"/>
      <c r="E7" s="50"/>
      <c r="F7" s="50"/>
      <c r="G7" s="50"/>
    </row>
    <row r="8" spans="2:7" ht="13.5" customHeight="1" x14ac:dyDescent="0.2">
      <c r="B8" s="2"/>
      <c r="E8" s="51" t="s">
        <v>39</v>
      </c>
      <c r="F8" s="51"/>
      <c r="G8" s="51"/>
    </row>
    <row r="9" spans="2:7" x14ac:dyDescent="0.2">
      <c r="B9" s="46" t="s">
        <v>31</v>
      </c>
      <c r="C9" s="46"/>
      <c r="D9" s="46"/>
      <c r="E9" s="46"/>
      <c r="F9" s="46"/>
      <c r="G9" s="46"/>
    </row>
    <row r="10" spans="2:7" ht="6.75" customHeight="1" x14ac:dyDescent="0.2">
      <c r="B10" s="3"/>
      <c r="C10" s="3"/>
      <c r="D10" s="3"/>
      <c r="E10" s="3"/>
      <c r="F10" s="3"/>
      <c r="G10" s="3"/>
    </row>
    <row r="11" spans="2:7" x14ac:dyDescent="0.2">
      <c r="B11" s="46" t="s">
        <v>32</v>
      </c>
      <c r="C11" s="46"/>
      <c r="D11" s="46"/>
      <c r="E11" s="46"/>
      <c r="F11" s="4"/>
      <c r="G11" s="4"/>
    </row>
    <row r="12" spans="2:7" ht="6.75" customHeight="1" x14ac:dyDescent="0.2">
      <c r="B12" s="5"/>
    </row>
    <row r="13" spans="2:7" ht="14.25" customHeight="1" x14ac:dyDescent="0.2">
      <c r="B13" s="34" t="s">
        <v>33</v>
      </c>
      <c r="C13" s="34"/>
      <c r="D13" s="34"/>
      <c r="F13" s="34" t="s">
        <v>34</v>
      </c>
      <c r="G13" s="34"/>
    </row>
    <row r="14" spans="2:7" ht="4.5" customHeight="1" x14ac:dyDescent="0.2">
      <c r="B14" s="5"/>
    </row>
    <row r="15" spans="2:7" ht="31.5" customHeight="1" x14ac:dyDescent="0.2">
      <c r="B15" s="35" t="s">
        <v>16</v>
      </c>
      <c r="C15" s="35"/>
      <c r="D15" s="35"/>
      <c r="E15" s="35"/>
      <c r="F15" s="35"/>
      <c r="G15" s="35"/>
    </row>
    <row r="16" spans="2:7" ht="7.5" customHeight="1" x14ac:dyDescent="0.2">
      <c r="B16" s="6"/>
    </row>
    <row r="17" spans="2:7" ht="27.75" customHeight="1" x14ac:dyDescent="0.2">
      <c r="B17" s="7" t="s">
        <v>2</v>
      </c>
      <c r="C17" s="7" t="s">
        <v>3</v>
      </c>
      <c r="D17" s="7" t="s">
        <v>4</v>
      </c>
      <c r="E17" s="7" t="s">
        <v>5</v>
      </c>
      <c r="F17" s="7" t="s">
        <v>18</v>
      </c>
      <c r="G17" s="7" t="s">
        <v>6</v>
      </c>
    </row>
    <row r="18" spans="2:7" s="11" customFormat="1" ht="91.5" customHeight="1" x14ac:dyDescent="0.2">
      <c r="B18" s="21">
        <v>5</v>
      </c>
      <c r="C18" s="22" t="s">
        <v>15</v>
      </c>
      <c r="D18" s="8">
        <v>54112</v>
      </c>
      <c r="E18" s="23" t="s">
        <v>63</v>
      </c>
      <c r="F18" s="9">
        <v>36.380000000000003</v>
      </c>
      <c r="G18" s="10">
        <f t="shared" ref="G18" si="0">F18*B18</f>
        <v>181.9</v>
      </c>
    </row>
    <row r="19" spans="2:7" ht="17.25" customHeight="1" x14ac:dyDescent="0.2">
      <c r="B19" s="36" t="s">
        <v>6</v>
      </c>
      <c r="C19" s="37"/>
      <c r="D19" s="37"/>
      <c r="E19" s="38"/>
      <c r="F19" s="12"/>
      <c r="G19" s="13">
        <f>SUM(G18:G18)</f>
        <v>181.9</v>
      </c>
    </row>
    <row r="20" spans="2:7" ht="27" customHeight="1" x14ac:dyDescent="0.2">
      <c r="B20" s="14" t="s">
        <v>7</v>
      </c>
      <c r="C20" s="39" t="s">
        <v>35</v>
      </c>
      <c r="D20" s="40"/>
      <c r="E20" s="41"/>
      <c r="F20" s="15"/>
      <c r="G20" s="16"/>
    </row>
    <row r="21" spans="2:7" ht="27.75" customHeight="1" x14ac:dyDescent="0.2">
      <c r="B21" s="42" t="s">
        <v>36</v>
      </c>
      <c r="C21" s="42"/>
      <c r="D21" s="42"/>
      <c r="E21" s="42"/>
      <c r="F21" s="42"/>
      <c r="G21" s="42"/>
    </row>
    <row r="22" spans="2:7" ht="19.5" customHeight="1" x14ac:dyDescent="0.2">
      <c r="B22" s="39" t="s">
        <v>19</v>
      </c>
      <c r="C22" s="40"/>
      <c r="D22" s="40"/>
      <c r="E22" s="40"/>
      <c r="F22" s="40"/>
      <c r="G22" s="41"/>
    </row>
    <row r="23" spans="2:7" ht="19.5" customHeight="1" x14ac:dyDescent="0.2">
      <c r="B23" s="39" t="s">
        <v>20</v>
      </c>
      <c r="C23" s="40"/>
      <c r="D23" s="40"/>
      <c r="E23" s="40"/>
      <c r="F23" s="40"/>
      <c r="G23" s="41"/>
    </row>
    <row r="24" spans="2:7" ht="30.75" customHeight="1" x14ac:dyDescent="0.2">
      <c r="B24" s="42" t="s">
        <v>37</v>
      </c>
      <c r="C24" s="42"/>
      <c r="D24" s="42"/>
      <c r="E24" s="42"/>
      <c r="F24" s="42"/>
      <c r="G24" s="42"/>
    </row>
    <row r="25" spans="2:7" ht="19.5" customHeight="1" x14ac:dyDescent="0.2">
      <c r="B25" s="42" t="s">
        <v>21</v>
      </c>
      <c r="C25" s="42"/>
      <c r="D25" s="42"/>
      <c r="E25" s="42"/>
      <c r="F25" s="42"/>
      <c r="G25" s="42"/>
    </row>
    <row r="26" spans="2:7" ht="16.5" customHeight="1" x14ac:dyDescent="0.2">
      <c r="B26" s="43" t="s">
        <v>38</v>
      </c>
      <c r="C26" s="44"/>
      <c r="D26" s="44"/>
      <c r="E26" s="44"/>
      <c r="F26" s="44"/>
      <c r="G26" s="45"/>
    </row>
    <row r="27" spans="2:7" ht="47.25" customHeight="1" x14ac:dyDescent="0.2">
      <c r="B27" s="33" t="s">
        <v>29</v>
      </c>
      <c r="C27" s="33"/>
      <c r="D27" s="33"/>
      <c r="E27" s="33"/>
      <c r="F27" s="33"/>
      <c r="G27" s="33"/>
    </row>
    <row r="28" spans="2:7" ht="39" customHeight="1" x14ac:dyDescent="0.2">
      <c r="B28" s="31" t="s">
        <v>22</v>
      </c>
      <c r="C28" s="31"/>
      <c r="D28" s="31"/>
      <c r="E28" s="31"/>
      <c r="F28" s="31"/>
      <c r="G28" s="31"/>
    </row>
    <row r="29" spans="2:7" ht="30" customHeight="1" x14ac:dyDescent="0.2">
      <c r="B29" s="32" t="s">
        <v>23</v>
      </c>
      <c r="C29" s="32"/>
      <c r="D29" s="32"/>
      <c r="E29" s="32"/>
      <c r="F29" s="32"/>
      <c r="G29" s="32"/>
    </row>
    <row r="30" spans="2:7" ht="17.25" customHeight="1" x14ac:dyDescent="0.2">
      <c r="B30" s="32" t="s">
        <v>24</v>
      </c>
      <c r="C30" s="32"/>
      <c r="D30" s="32"/>
      <c r="E30" s="32"/>
      <c r="F30" s="32"/>
      <c r="G30" s="32"/>
    </row>
    <row r="31" spans="2:7" ht="29.25" customHeight="1" x14ac:dyDescent="0.2">
      <c r="B31" s="32" t="s">
        <v>25</v>
      </c>
      <c r="C31" s="32"/>
      <c r="D31" s="32"/>
      <c r="E31" s="32"/>
      <c r="F31" s="32"/>
      <c r="G31" s="32"/>
    </row>
    <row r="32" spans="2:7" ht="18.75" customHeight="1" x14ac:dyDescent="0.2">
      <c r="B32" s="32" t="s">
        <v>26</v>
      </c>
      <c r="C32" s="32"/>
      <c r="D32" s="32"/>
      <c r="E32" s="32"/>
      <c r="F32" s="32"/>
      <c r="G32" s="32"/>
    </row>
    <row r="33" spans="2:7" ht="44.25" customHeight="1" x14ac:dyDescent="0.2">
      <c r="B33" s="32" t="s">
        <v>27</v>
      </c>
      <c r="C33" s="32"/>
      <c r="D33" s="32"/>
      <c r="E33" s="32"/>
      <c r="F33" s="32"/>
      <c r="G33" s="32"/>
    </row>
    <row r="34" spans="2:7" x14ac:dyDescent="0.2">
      <c r="B34" s="17" t="s">
        <v>28</v>
      </c>
    </row>
    <row r="35" spans="2:7" x14ac:dyDescent="0.2">
      <c r="B35" s="18"/>
    </row>
    <row r="36" spans="2:7" x14ac:dyDescent="0.2">
      <c r="B36" s="30" t="s">
        <v>11</v>
      </c>
      <c r="C36" s="30"/>
      <c r="D36" s="18" t="s">
        <v>8</v>
      </c>
      <c r="E36" s="19" t="s">
        <v>12</v>
      </c>
      <c r="F36" s="30" t="s">
        <v>13</v>
      </c>
      <c r="G36" s="30"/>
    </row>
    <row r="37" spans="2:7" x14ac:dyDescent="0.2">
      <c r="B37" s="30" t="s">
        <v>10</v>
      </c>
      <c r="C37" s="30"/>
      <c r="E37" s="19" t="s">
        <v>14</v>
      </c>
      <c r="F37" s="30" t="s">
        <v>9</v>
      </c>
      <c r="G37" s="30"/>
    </row>
    <row r="38" spans="2:7" ht="15.75" x14ac:dyDescent="0.2">
      <c r="B38" s="20"/>
    </row>
    <row r="39" spans="2:7" ht="15.75" x14ac:dyDescent="0.2">
      <c r="B39" s="20"/>
    </row>
    <row r="40" spans="2:7" ht="15.75" x14ac:dyDescent="0.2">
      <c r="B40" s="20"/>
    </row>
  </sheetData>
  <mergeCells count="30">
    <mergeCell ref="B9:G9"/>
    <mergeCell ref="B11:E11"/>
    <mergeCell ref="B2:G2"/>
    <mergeCell ref="B3:G3"/>
    <mergeCell ref="B4:G4"/>
    <mergeCell ref="B6:G6"/>
    <mergeCell ref="B7:G7"/>
    <mergeCell ref="E8:G8"/>
    <mergeCell ref="B27:G27"/>
    <mergeCell ref="F13:G13"/>
    <mergeCell ref="B15:G15"/>
    <mergeCell ref="B19:E19"/>
    <mergeCell ref="C20:E20"/>
    <mergeCell ref="B21:G21"/>
    <mergeCell ref="B22:G22"/>
    <mergeCell ref="B23:G23"/>
    <mergeCell ref="B24:G24"/>
    <mergeCell ref="B25:G25"/>
    <mergeCell ref="B26:G26"/>
    <mergeCell ref="B13:D13"/>
    <mergeCell ref="B36:C36"/>
    <mergeCell ref="F36:G36"/>
    <mergeCell ref="B37:C37"/>
    <mergeCell ref="F37:G37"/>
    <mergeCell ref="B28:G28"/>
    <mergeCell ref="B29:G29"/>
    <mergeCell ref="B30:G30"/>
    <mergeCell ref="B31:G31"/>
    <mergeCell ref="B32:G32"/>
    <mergeCell ref="B33:G33"/>
  </mergeCells>
  <pageMargins left="0.39370078740157483" right="0.31496062992125984" top="0.15748031496062992" bottom="0.15748031496062992" header="0.31496062992125984" footer="0.31496062992125984"/>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5"/>
  <sheetViews>
    <sheetView tabSelected="1" topLeftCell="A27" zoomScale="110" zoomScaleNormal="110" workbookViewId="0">
      <selection activeCell="B39" sqref="B39:G39"/>
    </sheetView>
  </sheetViews>
  <sheetFormatPr baseColWidth="10" defaultRowHeight="14.25" x14ac:dyDescent="0.2"/>
  <cols>
    <col min="1" max="1" width="3.140625" style="1" customWidth="1"/>
    <col min="2" max="2" width="10.85546875" style="1" customWidth="1"/>
    <col min="3" max="4" width="11.5703125" style="1" customWidth="1"/>
    <col min="5" max="5" width="33.28515625" style="1" customWidth="1"/>
    <col min="6" max="7" width="13.5703125" style="1" customWidth="1"/>
    <col min="8" max="16384" width="11.42578125" style="1"/>
  </cols>
  <sheetData>
    <row r="2" spans="2:7" ht="18" x14ac:dyDescent="0.2">
      <c r="B2" s="47" t="s">
        <v>0</v>
      </c>
      <c r="C2" s="47"/>
      <c r="D2" s="47"/>
      <c r="E2" s="47"/>
      <c r="F2" s="47"/>
      <c r="G2" s="47"/>
    </row>
    <row r="3" spans="2:7" x14ac:dyDescent="0.2">
      <c r="B3" s="48" t="s">
        <v>1</v>
      </c>
      <c r="C3" s="48"/>
      <c r="D3" s="48"/>
      <c r="E3" s="48"/>
      <c r="F3" s="48"/>
      <c r="G3" s="48"/>
    </row>
    <row r="4" spans="2:7" x14ac:dyDescent="0.2">
      <c r="B4" s="30" t="s">
        <v>17</v>
      </c>
      <c r="C4" s="30"/>
      <c r="D4" s="30"/>
      <c r="E4" s="30"/>
      <c r="F4" s="30"/>
      <c r="G4" s="30"/>
    </row>
    <row r="5" spans="2:7" ht="10.5" customHeight="1" x14ac:dyDescent="0.2"/>
    <row r="6" spans="2:7" ht="10.5" customHeight="1" x14ac:dyDescent="0.2">
      <c r="B6" s="49" t="s">
        <v>40</v>
      </c>
      <c r="C6" s="49"/>
      <c r="D6" s="49"/>
      <c r="E6" s="49"/>
      <c r="F6" s="49"/>
      <c r="G6" s="49"/>
    </row>
    <row r="7" spans="2:7" ht="10.5" customHeight="1" x14ac:dyDescent="0.2">
      <c r="B7" s="50"/>
      <c r="C7" s="50"/>
      <c r="D7" s="50"/>
      <c r="E7" s="50"/>
      <c r="F7" s="50"/>
      <c r="G7" s="50"/>
    </row>
    <row r="8" spans="2:7" ht="13.5" customHeight="1" x14ac:dyDescent="0.2">
      <c r="B8" s="2"/>
      <c r="E8" s="51" t="s">
        <v>39</v>
      </c>
      <c r="F8" s="51"/>
      <c r="G8" s="51"/>
    </row>
    <row r="9" spans="2:7" x14ac:dyDescent="0.2">
      <c r="B9" s="46" t="s">
        <v>41</v>
      </c>
      <c r="C9" s="46"/>
      <c r="D9" s="46"/>
      <c r="E9" s="46"/>
      <c r="F9" s="46"/>
      <c r="G9" s="46"/>
    </row>
    <row r="10" spans="2:7" ht="6.75" customHeight="1" x14ac:dyDescent="0.2">
      <c r="B10" s="24"/>
      <c r="C10" s="24"/>
      <c r="D10" s="24"/>
      <c r="E10" s="24"/>
      <c r="F10" s="24"/>
      <c r="G10" s="24"/>
    </row>
    <row r="11" spans="2:7" x14ac:dyDescent="0.2">
      <c r="B11" s="46" t="s">
        <v>42</v>
      </c>
      <c r="C11" s="46"/>
      <c r="D11" s="46"/>
      <c r="E11" s="46"/>
      <c r="F11" s="4"/>
      <c r="G11" s="4"/>
    </row>
    <row r="12" spans="2:7" ht="6.75" customHeight="1" x14ac:dyDescent="0.2">
      <c r="B12" s="5"/>
    </row>
    <row r="13" spans="2:7" ht="14.25" customHeight="1" x14ac:dyDescent="0.2">
      <c r="B13" s="34" t="s">
        <v>43</v>
      </c>
      <c r="C13" s="34"/>
      <c r="D13" s="34"/>
      <c r="F13" s="34" t="s">
        <v>44</v>
      </c>
      <c r="G13" s="34"/>
    </row>
    <row r="14" spans="2:7" ht="4.5" customHeight="1" x14ac:dyDescent="0.2">
      <c r="B14" s="5"/>
    </row>
    <row r="15" spans="2:7" ht="31.5" customHeight="1" x14ac:dyDescent="0.2">
      <c r="B15" s="35" t="s">
        <v>16</v>
      </c>
      <c r="C15" s="35"/>
      <c r="D15" s="35"/>
      <c r="E15" s="35"/>
      <c r="F15" s="35"/>
      <c r="G15" s="35"/>
    </row>
    <row r="16" spans="2:7" ht="7.5" customHeight="1" x14ac:dyDescent="0.2">
      <c r="B16" s="6"/>
    </row>
    <row r="17" spans="2:7" ht="27.75" customHeight="1" x14ac:dyDescent="0.2">
      <c r="B17" s="7" t="s">
        <v>2</v>
      </c>
      <c r="C17" s="7" t="s">
        <v>3</v>
      </c>
      <c r="D17" s="7" t="s">
        <v>4</v>
      </c>
      <c r="E17" s="7" t="s">
        <v>5</v>
      </c>
      <c r="F17" s="7" t="s">
        <v>18</v>
      </c>
      <c r="G17" s="7" t="s">
        <v>6</v>
      </c>
    </row>
    <row r="18" spans="2:7" s="11" customFormat="1" ht="35.25" customHeight="1" x14ac:dyDescent="0.2">
      <c r="B18" s="26">
        <v>10</v>
      </c>
      <c r="C18" s="26" t="s">
        <v>15</v>
      </c>
      <c r="D18" s="27">
        <v>54115</v>
      </c>
      <c r="E18" s="23" t="s">
        <v>46</v>
      </c>
      <c r="F18" s="28">
        <v>19</v>
      </c>
      <c r="G18" s="10">
        <f t="shared" ref="G18:G33" si="0">F18*B18</f>
        <v>190</v>
      </c>
    </row>
    <row r="19" spans="2:7" s="11" customFormat="1" ht="35.25" customHeight="1" x14ac:dyDescent="0.2">
      <c r="B19" s="26">
        <v>10</v>
      </c>
      <c r="C19" s="26" t="s">
        <v>15</v>
      </c>
      <c r="D19" s="27">
        <v>54115</v>
      </c>
      <c r="E19" s="23" t="s">
        <v>47</v>
      </c>
      <c r="F19" s="28">
        <v>33</v>
      </c>
      <c r="G19" s="10">
        <f t="shared" si="0"/>
        <v>330</v>
      </c>
    </row>
    <row r="20" spans="2:7" s="11" customFormat="1" ht="35.25" customHeight="1" x14ac:dyDescent="0.2">
      <c r="B20" s="26">
        <v>4</v>
      </c>
      <c r="C20" s="26" t="s">
        <v>45</v>
      </c>
      <c r="D20" s="27">
        <v>54115</v>
      </c>
      <c r="E20" s="23" t="s">
        <v>48</v>
      </c>
      <c r="F20" s="28">
        <v>104</v>
      </c>
      <c r="G20" s="10">
        <f t="shared" si="0"/>
        <v>416</v>
      </c>
    </row>
    <row r="21" spans="2:7" s="11" customFormat="1" ht="35.25" customHeight="1" x14ac:dyDescent="0.2">
      <c r="B21" s="26">
        <v>140</v>
      </c>
      <c r="C21" s="26" t="s">
        <v>15</v>
      </c>
      <c r="D21" s="27">
        <v>54115</v>
      </c>
      <c r="E21" s="23" t="s">
        <v>49</v>
      </c>
      <c r="F21" s="28">
        <v>1.08</v>
      </c>
      <c r="G21" s="10">
        <f t="shared" si="0"/>
        <v>151.20000000000002</v>
      </c>
    </row>
    <row r="22" spans="2:7" s="11" customFormat="1" ht="35.25" customHeight="1" x14ac:dyDescent="0.2">
      <c r="B22" s="26">
        <v>60</v>
      </c>
      <c r="C22" s="26" t="s">
        <v>15</v>
      </c>
      <c r="D22" s="27">
        <v>54115</v>
      </c>
      <c r="E22" s="23" t="s">
        <v>50</v>
      </c>
      <c r="F22" s="28">
        <v>1.6</v>
      </c>
      <c r="G22" s="10">
        <f t="shared" si="0"/>
        <v>96</v>
      </c>
    </row>
    <row r="23" spans="2:7" s="11" customFormat="1" ht="57" customHeight="1" x14ac:dyDescent="0.2">
      <c r="B23" s="26">
        <v>70</v>
      </c>
      <c r="C23" s="26" t="s">
        <v>15</v>
      </c>
      <c r="D23" s="27">
        <v>54107</v>
      </c>
      <c r="E23" s="23" t="s">
        <v>51</v>
      </c>
      <c r="F23" s="28">
        <v>2.65</v>
      </c>
      <c r="G23" s="10">
        <f t="shared" si="0"/>
        <v>185.5</v>
      </c>
    </row>
    <row r="24" spans="2:7" s="11" customFormat="1" ht="57" customHeight="1" x14ac:dyDescent="0.2">
      <c r="B24" s="26">
        <v>15</v>
      </c>
      <c r="C24" s="26" t="s">
        <v>15</v>
      </c>
      <c r="D24" s="27">
        <v>54107</v>
      </c>
      <c r="E24" s="23" t="s">
        <v>52</v>
      </c>
      <c r="F24" s="28">
        <v>1.31</v>
      </c>
      <c r="G24" s="10">
        <f t="shared" si="0"/>
        <v>19.650000000000002</v>
      </c>
    </row>
    <row r="25" spans="2:7" s="11" customFormat="1" ht="33" customHeight="1" x14ac:dyDescent="0.2">
      <c r="B25" s="26">
        <v>20</v>
      </c>
      <c r="C25" s="26" t="s">
        <v>15</v>
      </c>
      <c r="D25" s="27">
        <v>54107</v>
      </c>
      <c r="E25" s="23" t="s">
        <v>64</v>
      </c>
      <c r="F25" s="28">
        <v>31</v>
      </c>
      <c r="G25" s="10">
        <f t="shared" si="0"/>
        <v>620</v>
      </c>
    </row>
    <row r="26" spans="2:7" s="11" customFormat="1" ht="35.25" customHeight="1" x14ac:dyDescent="0.2">
      <c r="B26" s="26">
        <v>60</v>
      </c>
      <c r="C26" s="26" t="s">
        <v>15</v>
      </c>
      <c r="D26" s="27">
        <v>54119</v>
      </c>
      <c r="E26" s="23" t="s">
        <v>53</v>
      </c>
      <c r="F26" s="28">
        <v>0.69</v>
      </c>
      <c r="G26" s="10">
        <f t="shared" si="0"/>
        <v>41.4</v>
      </c>
    </row>
    <row r="27" spans="2:7" s="11" customFormat="1" ht="35.25" customHeight="1" x14ac:dyDescent="0.2">
      <c r="B27" s="26">
        <v>15</v>
      </c>
      <c r="C27" s="26" t="s">
        <v>15</v>
      </c>
      <c r="D27" s="27">
        <v>54119</v>
      </c>
      <c r="E27" s="23" t="s">
        <v>54</v>
      </c>
      <c r="F27" s="28">
        <v>0.75</v>
      </c>
      <c r="G27" s="10">
        <f t="shared" si="0"/>
        <v>11.25</v>
      </c>
    </row>
    <row r="28" spans="2:7" s="11" customFormat="1" ht="35.25" customHeight="1" x14ac:dyDescent="0.2">
      <c r="B28" s="26">
        <v>45</v>
      </c>
      <c r="C28" s="26" t="s">
        <v>15</v>
      </c>
      <c r="D28" s="27">
        <v>54119</v>
      </c>
      <c r="E28" s="23" t="s">
        <v>55</v>
      </c>
      <c r="F28" s="28">
        <v>2.5099999999999998</v>
      </c>
      <c r="G28" s="10">
        <f t="shared" si="0"/>
        <v>112.94999999999999</v>
      </c>
    </row>
    <row r="29" spans="2:7" s="11" customFormat="1" ht="35.25" customHeight="1" x14ac:dyDescent="0.2">
      <c r="B29" s="26">
        <v>15</v>
      </c>
      <c r="C29" s="26" t="s">
        <v>15</v>
      </c>
      <c r="D29" s="27">
        <v>54119</v>
      </c>
      <c r="E29" s="23" t="s">
        <v>56</v>
      </c>
      <c r="F29" s="28">
        <v>1.84</v>
      </c>
      <c r="G29" s="10">
        <f t="shared" si="0"/>
        <v>27.6</v>
      </c>
    </row>
    <row r="30" spans="2:7" s="11" customFormat="1" ht="35.25" customHeight="1" x14ac:dyDescent="0.2">
      <c r="B30" s="26">
        <v>70</v>
      </c>
      <c r="C30" s="26" t="s">
        <v>15</v>
      </c>
      <c r="D30" s="27">
        <v>54115</v>
      </c>
      <c r="E30" s="23" t="s">
        <v>57</v>
      </c>
      <c r="F30" s="28">
        <v>1.5</v>
      </c>
      <c r="G30" s="10">
        <f t="shared" si="0"/>
        <v>105</v>
      </c>
    </row>
    <row r="31" spans="2:7" s="11" customFormat="1" ht="35.25" customHeight="1" x14ac:dyDescent="0.2">
      <c r="B31" s="26">
        <v>100</v>
      </c>
      <c r="C31" s="26" t="s">
        <v>15</v>
      </c>
      <c r="D31" s="27">
        <v>54115</v>
      </c>
      <c r="E31" s="23" t="s">
        <v>58</v>
      </c>
      <c r="F31" s="28">
        <v>0.15</v>
      </c>
      <c r="G31" s="10">
        <f t="shared" si="0"/>
        <v>15</v>
      </c>
    </row>
    <row r="32" spans="2:7" s="11" customFormat="1" ht="35.25" customHeight="1" x14ac:dyDescent="0.2">
      <c r="B32" s="26">
        <v>275</v>
      </c>
      <c r="C32" s="26" t="s">
        <v>15</v>
      </c>
      <c r="D32" s="29">
        <v>54112</v>
      </c>
      <c r="E32" s="23" t="s">
        <v>59</v>
      </c>
      <c r="F32" s="28">
        <v>0.05</v>
      </c>
      <c r="G32" s="10">
        <f t="shared" si="0"/>
        <v>13.75</v>
      </c>
    </row>
    <row r="33" spans="2:7" s="11" customFormat="1" ht="35.25" customHeight="1" x14ac:dyDescent="0.2">
      <c r="B33" s="26">
        <v>275</v>
      </c>
      <c r="C33" s="26" t="s">
        <v>15</v>
      </c>
      <c r="D33" s="27">
        <v>54107</v>
      </c>
      <c r="E33" s="23" t="s">
        <v>60</v>
      </c>
      <c r="F33" s="28">
        <v>0.05</v>
      </c>
      <c r="G33" s="10">
        <f t="shared" si="0"/>
        <v>13.75</v>
      </c>
    </row>
    <row r="34" spans="2:7" ht="17.25" customHeight="1" x14ac:dyDescent="0.2">
      <c r="B34" s="36" t="s">
        <v>6</v>
      </c>
      <c r="C34" s="37"/>
      <c r="D34" s="37"/>
      <c r="E34" s="38"/>
      <c r="F34" s="12"/>
      <c r="G34" s="13">
        <f>SUM(G18:G33)</f>
        <v>2349.0499999999997</v>
      </c>
    </row>
    <row r="35" spans="2:7" ht="27" customHeight="1" x14ac:dyDescent="0.2">
      <c r="B35" s="14" t="s">
        <v>7</v>
      </c>
      <c r="C35" s="39" t="s">
        <v>61</v>
      </c>
      <c r="D35" s="40"/>
      <c r="E35" s="41"/>
      <c r="F35" s="15"/>
      <c r="G35" s="16"/>
    </row>
    <row r="36" spans="2:7" ht="27.75" customHeight="1" x14ac:dyDescent="0.2">
      <c r="B36" s="42" t="s">
        <v>36</v>
      </c>
      <c r="C36" s="42"/>
      <c r="D36" s="42"/>
      <c r="E36" s="42"/>
      <c r="F36" s="42"/>
      <c r="G36" s="42"/>
    </row>
    <row r="37" spans="2:7" ht="19.5" customHeight="1" x14ac:dyDescent="0.2">
      <c r="B37" s="39" t="s">
        <v>19</v>
      </c>
      <c r="C37" s="40"/>
      <c r="D37" s="40"/>
      <c r="E37" s="40"/>
      <c r="F37" s="40"/>
      <c r="G37" s="41"/>
    </row>
    <row r="38" spans="2:7" ht="19.5" customHeight="1" x14ac:dyDescent="0.2">
      <c r="B38" s="39" t="s">
        <v>20</v>
      </c>
      <c r="C38" s="40"/>
      <c r="D38" s="40"/>
      <c r="E38" s="40"/>
      <c r="F38" s="40"/>
      <c r="G38" s="41"/>
    </row>
    <row r="39" spans="2:7" ht="26.25" customHeight="1" x14ac:dyDescent="0.2">
      <c r="B39" s="42" t="s">
        <v>62</v>
      </c>
      <c r="C39" s="42"/>
      <c r="D39" s="42"/>
      <c r="E39" s="42"/>
      <c r="F39" s="42"/>
      <c r="G39" s="42"/>
    </row>
    <row r="40" spans="2:7" ht="19.5" customHeight="1" x14ac:dyDescent="0.2">
      <c r="B40" s="42" t="s">
        <v>21</v>
      </c>
      <c r="C40" s="42"/>
      <c r="D40" s="42"/>
      <c r="E40" s="42"/>
      <c r="F40" s="42"/>
      <c r="G40" s="42"/>
    </row>
    <row r="41" spans="2:7" ht="16.5" customHeight="1" x14ac:dyDescent="0.2">
      <c r="B41" s="43" t="s">
        <v>38</v>
      </c>
      <c r="C41" s="44"/>
      <c r="D41" s="44"/>
      <c r="E41" s="44"/>
      <c r="F41" s="44"/>
      <c r="G41" s="45"/>
    </row>
    <row r="42" spans="2:7" ht="47.25" customHeight="1" x14ac:dyDescent="0.2">
      <c r="B42" s="33" t="s">
        <v>29</v>
      </c>
      <c r="C42" s="33"/>
      <c r="D42" s="33"/>
      <c r="E42" s="33"/>
      <c r="F42" s="33"/>
      <c r="G42" s="33"/>
    </row>
    <row r="43" spans="2:7" ht="39" customHeight="1" x14ac:dyDescent="0.2">
      <c r="B43" s="31" t="s">
        <v>22</v>
      </c>
      <c r="C43" s="31"/>
      <c r="D43" s="31"/>
      <c r="E43" s="31"/>
      <c r="F43" s="31"/>
      <c r="G43" s="31"/>
    </row>
    <row r="44" spans="2:7" ht="30" customHeight="1" x14ac:dyDescent="0.2">
      <c r="B44" s="32" t="s">
        <v>23</v>
      </c>
      <c r="C44" s="32"/>
      <c r="D44" s="32"/>
      <c r="E44" s="32"/>
      <c r="F44" s="32"/>
      <c r="G44" s="32"/>
    </row>
    <row r="45" spans="2:7" ht="17.25" customHeight="1" x14ac:dyDescent="0.2">
      <c r="B45" s="32" t="s">
        <v>24</v>
      </c>
      <c r="C45" s="32"/>
      <c r="D45" s="32"/>
      <c r="E45" s="32"/>
      <c r="F45" s="32"/>
      <c r="G45" s="32"/>
    </row>
    <row r="46" spans="2:7" ht="29.25" customHeight="1" x14ac:dyDescent="0.2">
      <c r="B46" s="32" t="s">
        <v>25</v>
      </c>
      <c r="C46" s="32"/>
      <c r="D46" s="32"/>
      <c r="E46" s="32"/>
      <c r="F46" s="32"/>
      <c r="G46" s="32"/>
    </row>
    <row r="47" spans="2:7" ht="18.75" customHeight="1" x14ac:dyDescent="0.2">
      <c r="B47" s="32" t="s">
        <v>26</v>
      </c>
      <c r="C47" s="32"/>
      <c r="D47" s="32"/>
      <c r="E47" s="32"/>
      <c r="F47" s="32"/>
      <c r="G47" s="32"/>
    </row>
    <row r="48" spans="2:7" ht="44.25" customHeight="1" x14ac:dyDescent="0.2">
      <c r="B48" s="32" t="s">
        <v>27</v>
      </c>
      <c r="C48" s="32"/>
      <c r="D48" s="32"/>
      <c r="E48" s="32"/>
      <c r="F48" s="32"/>
      <c r="G48" s="32"/>
    </row>
    <row r="49" spans="2:7" x14ac:dyDescent="0.2">
      <c r="B49" s="17" t="s">
        <v>28</v>
      </c>
    </row>
    <row r="50" spans="2:7" x14ac:dyDescent="0.2">
      <c r="B50" s="18"/>
    </row>
    <row r="51" spans="2:7" x14ac:dyDescent="0.2">
      <c r="B51" s="30" t="s">
        <v>11</v>
      </c>
      <c r="C51" s="30"/>
      <c r="D51" s="18" t="s">
        <v>8</v>
      </c>
      <c r="E51" s="25" t="s">
        <v>12</v>
      </c>
      <c r="F51" s="30" t="s">
        <v>13</v>
      </c>
      <c r="G51" s="30"/>
    </row>
    <row r="52" spans="2:7" x14ac:dyDescent="0.2">
      <c r="B52" s="30" t="s">
        <v>10</v>
      </c>
      <c r="C52" s="30"/>
      <c r="E52" s="25" t="s">
        <v>14</v>
      </c>
      <c r="F52" s="30" t="s">
        <v>9</v>
      </c>
      <c r="G52" s="30"/>
    </row>
    <row r="53" spans="2:7" ht="15.75" x14ac:dyDescent="0.2">
      <c r="B53" s="20"/>
    </row>
    <row r="54" spans="2:7" ht="15.75" x14ac:dyDescent="0.2">
      <c r="B54" s="20"/>
    </row>
    <row r="55" spans="2:7" ht="15.75" x14ac:dyDescent="0.2">
      <c r="B55" s="20"/>
    </row>
  </sheetData>
  <mergeCells count="30">
    <mergeCell ref="B47:G47"/>
    <mergeCell ref="B48:G48"/>
    <mergeCell ref="B51:C51"/>
    <mergeCell ref="F51:G51"/>
    <mergeCell ref="B52:C52"/>
    <mergeCell ref="F52:G52"/>
    <mergeCell ref="B46:G46"/>
    <mergeCell ref="C35:E35"/>
    <mergeCell ref="B36:G36"/>
    <mergeCell ref="B37:G37"/>
    <mergeCell ref="B38:G38"/>
    <mergeCell ref="B39:G39"/>
    <mergeCell ref="B40:G40"/>
    <mergeCell ref="B41:G41"/>
    <mergeCell ref="B42:G42"/>
    <mergeCell ref="B43:G43"/>
    <mergeCell ref="B44:G44"/>
    <mergeCell ref="B45:G45"/>
    <mergeCell ref="B34:E34"/>
    <mergeCell ref="B2:G2"/>
    <mergeCell ref="B3:G3"/>
    <mergeCell ref="B4:G4"/>
    <mergeCell ref="B6:G6"/>
    <mergeCell ref="B7:G7"/>
    <mergeCell ref="E8:G8"/>
    <mergeCell ref="B9:G9"/>
    <mergeCell ref="B11:E11"/>
    <mergeCell ref="B13:D13"/>
    <mergeCell ref="F13:G13"/>
    <mergeCell ref="B15:G15"/>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OC-15</vt:lpstr>
      <vt:lpstr>OC-16</vt:lpstr>
      <vt:lpstr>'OC-15'!Área_de_impresión</vt:lpstr>
      <vt:lpstr>'OC-15'!Títulos_a_imprimir</vt:lpstr>
      <vt:lpstr>'OC-16'!Títulos_a_imprimir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Nadiree</cp:lastModifiedBy>
  <cp:lastPrinted>2018-05-09T14:43:03Z</cp:lastPrinted>
  <dcterms:created xsi:type="dcterms:W3CDTF">2015-07-15T17:54:24Z</dcterms:created>
  <dcterms:modified xsi:type="dcterms:W3CDTF">2018-05-15T21:13:41Z</dcterms:modified>
</cp:coreProperties>
</file>