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65" windowWidth="19320" windowHeight="9915"/>
  </bookViews>
  <sheets>
    <sheet name="01" sheetId="14" r:id="rId1"/>
  </sheets>
  <definedNames>
    <definedName name="_xlnm.Print_Titles" localSheetId="0">'01'!$1:$16</definedName>
  </definedNames>
  <calcPr calcId="144525"/>
</workbook>
</file>

<file path=xl/calcChain.xml><?xml version="1.0" encoding="utf-8"?>
<calcChain xmlns="http://schemas.openxmlformats.org/spreadsheetml/2006/main">
  <c r="G52" i="14" l="1"/>
  <c r="G18" i="14" l="1"/>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3" i="14"/>
  <c r="G54" i="14"/>
  <c r="G17" i="14" l="1"/>
  <c r="G55" i="14" l="1"/>
</calcChain>
</file>

<file path=xl/sharedStrings.xml><?xml version="1.0" encoding="utf-8"?>
<sst xmlns="http://schemas.openxmlformats.org/spreadsheetml/2006/main" count="116" uniqueCount="82">
  <si>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</si>
  <si>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</si>
  <si>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</si>
  <si>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</si>
  <si>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</si>
  <si>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</si>
  <si>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</si>
  <si>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</si>
  <si>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</si>
  <si>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</si>
  <si>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t xml:space="preserve">  </t>
  </si>
  <si>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</si>
  <si>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</si>
  <si>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</si>
  <si>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</si>
  <si>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</si>
  <si>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</si>
  <si>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</si>
  <si>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</si>
  <si>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BOLSA</t>
  </si>
  <si>
    <t>LT:   01-FORTALECIMIENTO DEL SISTEMA PENITENCIARIO PARA LA EJECUCION DE MEDIDAS EXTRAORDINARIAS DE SEGURIDAD PUBLICA</t>
  </si>
  <si>
    <r>
      <t xml:space="preserve">FACTURA A NOMBRE DE LA </t>
    </r>
    <r>
      <rPr>
        <b/>
        <sz val="10"/>
        <color theme="1"/>
        <rFont val="Cambria"/>
        <family val="1"/>
        <scheme val="major"/>
      </rPr>
      <t xml:space="preserve"> DIRECCION GENERAL DE CENTROS PENALES  PRESUPUESTO EXTRAORDINARIO, NIT: 0614-010915-002-0</t>
    </r>
  </si>
  <si>
    <r>
      <t xml:space="preserve">Atentamente solicito suministrar con cargo a la </t>
    </r>
    <r>
      <rPr>
        <b/>
        <sz val="10"/>
        <color theme="1"/>
        <rFont val="Cambria"/>
        <family val="1"/>
        <scheme val="major"/>
      </rPr>
      <t>DIRECCION GENERAL DE CENTROS PENALES,</t>
    </r>
    <r>
      <rPr>
        <sz val="10"/>
        <color theme="1"/>
        <rFont val="Cambria"/>
        <family val="1"/>
        <scheme val="major"/>
      </rPr>
      <t xml:space="preserve"> lo que a continuación se detalla:</t>
    </r>
  </si>
  <si>
    <r>
      <t>ORDEN DE COMPRA DE BIENES y/o SERVICIOS DGCP</t>
    </r>
    <r>
      <rPr>
        <b/>
        <sz val="10"/>
        <color rgb="FFFF0000"/>
        <rFont val="Cambria"/>
        <family val="1"/>
        <scheme val="major"/>
      </rPr>
      <t xml:space="preserve"> </t>
    </r>
    <r>
      <rPr>
        <b/>
        <sz val="10"/>
        <color theme="1"/>
        <rFont val="Cambria"/>
        <family val="1"/>
        <scheme val="major"/>
      </rPr>
      <t>No.30 PRESUPUESTO EXTRAORDINARIO DECRETO 445</t>
    </r>
  </si>
  <si>
    <t>SEÑORES: GRUPO RUDY, S.A. DE C.V.</t>
  </si>
  <si>
    <t>CLASIFICACION MIPYMES: MEDIANA EMPRESA</t>
  </si>
  <si>
    <t>NIT: 0614-071206-103-9</t>
  </si>
  <si>
    <t>No. NRC: 176308-7</t>
  </si>
  <si>
    <t>MTS</t>
  </si>
  <si>
    <t>PIE</t>
  </si>
  <si>
    <t>CAJA TERM. 8 CIRC. TLM812FCUD SM GE MARCA GENERAL ELECTRIC</t>
  </si>
  <si>
    <t>CAJA TERM. 12 CIRC. TLM1212 IMPORT MARCA GENERAL ELECTRIC</t>
  </si>
  <si>
    <t>CAJA DE REGISTRO NEMA 8 X 6 X 4 3R MARCA ARTEPAL</t>
  </si>
  <si>
    <t>CAJA RECTANGULAR K.O ½" - ¾ PESADA IMPORT MARCA ARTMARK USA</t>
  </si>
  <si>
    <t>TUBERIA EMT 1" UL ART MARK MARCA ARTMARK USA</t>
  </si>
  <si>
    <t>UNION PRESION EMT DE 1" MARCA ARTMARK USA</t>
  </si>
  <si>
    <t>CONECTOR PRESION EMT DE 1" MARCA ARTMARK USA</t>
  </si>
  <si>
    <t>TUBERIA EMT ¾" UL ART MARK MARCA ARTMARK USA</t>
  </si>
  <si>
    <t>CONECTOR PRESION EMT DE ¾" MARCA ARTMARK USA</t>
  </si>
  <si>
    <t>UNION PRESION EMT DE ¾" MARCA ARTMARK USA</t>
  </si>
  <si>
    <t>TUBERIA EMT ½" UL ART MARK MARCA ARTMARK USA</t>
  </si>
  <si>
    <t>UNION PRESION EMT DE ½" MARCA ARTMARK USA</t>
  </si>
  <si>
    <t>CONECTOR PRESION EMT DE ½" MARCA ARTMARK USA</t>
  </si>
  <si>
    <t>CONDUCTOR THHN #8 NEGRO MARCA PHELP DODGE</t>
  </si>
  <si>
    <t>CODUCTOR THHN #6 NEGRO MARCA PHELP DODGE</t>
  </si>
  <si>
    <t>GRAPA EMT DE 1" ART M MARCA ARTMARK USA</t>
  </si>
  <si>
    <t>GRAPA EMT DE ¾" ART M MARCA ARTMARK USA</t>
  </si>
  <si>
    <t>GRAPA EMT DE ½" ART M MARCA ARTMARK USA</t>
  </si>
  <si>
    <t>ANCLA PLASTICA ¼ X 1¼" COLOR VERDE MARCA NACIONAL</t>
  </si>
  <si>
    <t>PILA -8 X 1 TORNILLO GOLOSO CABEZA COMBI # 8 TRUPER MARCA TRUPER</t>
  </si>
  <si>
    <t>AGUILA 877 TOMA DOBLE EMPOTRAR POL 20A/125V C/PLACA MARCA AGUILA</t>
  </si>
  <si>
    <t>LUMINARIA 2 X 32 W T/RIEL ELECTRONICA CON TUBO SYLVANIA MARCA PROLIGHT/SYLVANIA</t>
  </si>
  <si>
    <t>CUERPO CONDUIT LB DE 1" MARCA TOPAZ</t>
  </si>
  <si>
    <t>PIE CORAZA LT DE 1 ART M MARCA ARTMARK USA</t>
  </si>
  <si>
    <t>CONECTOR RECTO LT DE 1" MARCA ARTMARK USA</t>
  </si>
  <si>
    <t>CAMISA GALV. CONDUIT DE 1" MARCA ARTMARK USA</t>
  </si>
  <si>
    <t>CUERPO CONDUIT LB DE ¾" MARCA TOPAZ</t>
  </si>
  <si>
    <t>BARRA COPPERWELD ⅝ X 8" IMPORT C/CEPO MARCA INTELLI</t>
  </si>
  <si>
    <t>CAJA 10 UNIDADES POLVORA #115 CADWELD MARCA CADWELL</t>
  </si>
  <si>
    <t>COND. ELECT. TNM #12/3 MARCA PHELP DODGE</t>
  </si>
  <si>
    <t xml:space="preserve">CEMENTO POLARIZACION CONDUCETE 25LBS MARCA THERMOWELD </t>
  </si>
  <si>
    <t>TERMICO 20 AMP. 1 POLO THQP120 GE MARCA GENERAL ELECTRIC</t>
  </si>
  <si>
    <t>CAJA TERM.4 CIRC. TL412C SM GE MARCA GENERAL ELECTRIC</t>
  </si>
  <si>
    <t>ROLLO POLIDUCTO DE 1" PANDA 100 YDAS MARCA PANDA</t>
  </si>
  <si>
    <t>TERMICO 20 AMP. 1 POLO THQP1120 GE MARCA GENERAL ELECTRIC</t>
  </si>
  <si>
    <t>CUERPO CONDUIT LB DE ½" MARCA TOPAZ</t>
  </si>
  <si>
    <t>ROLLO POLIDUCTO DE ¾" PANDA 100 YDAS MARCA PANDA</t>
  </si>
  <si>
    <t>ROLLO POLIDUCTO DE ½" PANDA 100 YDAS MARCA PANDA</t>
  </si>
  <si>
    <t>TIEMPO DE ENTREGA: 5 DIAS HABILES DESPUES DE NOTIFICADA Y RECIBIDA LA ORDEN DE COMPRA</t>
  </si>
  <si>
    <r>
      <t xml:space="preserve">Forma de pago: </t>
    </r>
    <r>
      <rPr>
        <b/>
        <sz val="10"/>
        <color theme="1"/>
        <rFont val="Cambria"/>
        <family val="1"/>
        <scheme val="major"/>
      </rPr>
      <t>CREDITO 60 DIAS</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</si>
  <si>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</si>
  <si>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</si>
  <si>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</si>
  <si>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</si>
  <si>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</si>
  <si>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</si>
  <si>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</si>
  <si>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</si>
  <si>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YARDA</t>
  </si>
  <si>
    <t>A UTILIZARSE: PARA INSTALACION ELECTRICA PARA EQUIPOS DE SEGURIDAD SCANNER CUERPOS COMPLETOS Y MAQUINAS PAQUETERAS EN LOS CENTROS PENALES DE IZALCO FASE I, II Y III</t>
  </si>
  <si>
    <t>San Salvador,  01 de junio de 2018</t>
  </si>
  <si>
    <t>TRES MIL SEISCIENTOS NUEVE 51/100 DOLARES EXACTOS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</si>
</sst>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7"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sz val="10"/>
      <name val="Cambria"/>
      <family val="1"/>
      <scheme val="major"/>
    </font>
    <font>
      <b/>
      <sz val="10"/>
      <color rgb="FF000000"/>
      <name val="Cambria"/>
      <family val="1"/>
      <scheme val="major"/>
    </font>
    <font>
      <b/>
      <sz val="10"/>
      <color rgb="FFFF0000"/>
      <name val="Cambria"/>
      <family val="1"/>
      <scheme val="major"/>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justify" vertical="center"/>
    </xf>
    <xf numFmtId="0" fontId="3" fillId="2"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16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64" fontId="3" fillId="0" borderId="1" xfId="0" applyNumberFormat="1"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164" fontId="4" fillId="3" borderId="1" xfId="0" applyNumberFormat="1" applyFont="1" applyFill="1" applyBorder="1" applyAlignment="1" applyProtection="1">
      <alignment horizontal="center" vertical="center" wrapText="1"/>
      <protection locked="0"/>
    </xf>
    <xf numFmtId="0" fontId="2" fillId="3" borderId="0" xfId="0" applyFont="1" applyFill="1"/>
    <xf numFmtId="164" fontId="2"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3" fillId="0" borderId="0" xfId="0" applyFont="1" applyAlignment="1">
      <alignment horizontal="center" vertical="center"/>
    </xf>
    <xf numFmtId="0" fontId="4" fillId="0" borderId="1" xfId="0" applyFont="1" applyFill="1" applyBorder="1" applyAlignment="1" applyProtection="1">
      <alignment horizontal="center" vertical="center" wrapText="1"/>
      <protection locked="0"/>
    </xf>
    <xf numFmtId="164" fontId="4" fillId="0" borderId="1" xfId="0" applyNumberFormat="1" applyFont="1" applyFill="1" applyBorder="1" applyAlignment="1" applyProtection="1">
      <alignment horizontal="center" vertical="center" wrapText="1"/>
      <protection locked="0"/>
    </xf>
    <xf numFmtId="164" fontId="3" fillId="0" borderId="1"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justify"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49" y="174048"/>
          <a:ext cx="526473" cy="433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888182" y="155864"/>
          <a:ext cx="514349" cy="40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C000"/>
  </sheetPr>
  <dimension ref="B2:G77"/>
  <sheetViews>
    <sheetView tabSelected="1" zoomScale="110" zoomScaleNormal="110" workbookViewId="0">
      <selection activeCell="H16" sqref="H16"/>
    </sheetView>
  </sheetViews>
  <sheetFormatPr baseColWidth="10" defaultRowHeight="12.75" x14ac:dyDescent="0.2"/>
  <cols>
    <col min="1" max="1" width="1" style="9" customWidth="1"/>
    <col min="2" max="2" width="11.140625" style="9" customWidth="1"/>
    <col min="3" max="3" width="12" style="9" customWidth="1"/>
    <col min="4" max="4" width="11.7109375" style="9" customWidth="1"/>
    <col min="5" max="5" width="33.28515625" style="9" customWidth="1"/>
    <col min="6" max="7" width="13.5703125" style="9" customWidth="1"/>
    <col min="8" max="16384" width="11.42578125" style="9"/>
  </cols>
  <sheetData>
    <row r="2" spans="2:7" x14ac:dyDescent="0.2">
      <c r="B2" s="35" t="s">
        <v>0</v>
      </c>
      <c r="C2" s="35"/>
      <c r="D2" s="35"/>
      <c r="E2" s="35"/>
      <c r="F2" s="35"/>
      <c r="G2" s="35"/>
    </row>
    <row r="3" spans="2:7" x14ac:dyDescent="0.2">
      <c r="B3" s="36" t="s">
        <v>1</v>
      </c>
      <c r="C3" s="36"/>
      <c r="D3" s="36"/>
      <c r="E3" s="36"/>
      <c r="F3" s="36"/>
      <c r="G3" s="36"/>
    </row>
    <row r="4" spans="2:7" x14ac:dyDescent="0.2">
      <c r="B4" s="22" t="s">
        <v>2</v>
      </c>
      <c r="C4" s="22"/>
      <c r="D4" s="22"/>
      <c r="E4" s="22"/>
      <c r="F4" s="22"/>
      <c r="G4" s="22"/>
    </row>
    <row r="6" spans="2:7" ht="28.5" customHeight="1" x14ac:dyDescent="0.2">
      <c r="B6" s="37" t="s">
        <v>23</v>
      </c>
      <c r="C6" s="37"/>
      <c r="D6" s="37"/>
      <c r="E6" s="37"/>
      <c r="F6" s="37"/>
      <c r="G6" s="37"/>
    </row>
    <row r="7" spans="2:7" ht="12" customHeight="1" x14ac:dyDescent="0.2">
      <c r="B7" s="38" t="s">
        <v>80</v>
      </c>
      <c r="C7" s="38"/>
      <c r="D7" s="38"/>
      <c r="E7" s="38"/>
      <c r="F7" s="38"/>
      <c r="G7" s="38"/>
    </row>
    <row r="8" spans="2:7" x14ac:dyDescent="0.2">
      <c r="B8" s="34" t="s">
        <v>24</v>
      </c>
      <c r="C8" s="34"/>
      <c r="D8" s="34"/>
      <c r="E8" s="34"/>
      <c r="F8" s="34"/>
      <c r="G8" s="34"/>
    </row>
    <row r="9" spans="2:7" ht="8.25" customHeight="1" x14ac:dyDescent="0.2">
      <c r="B9" s="10"/>
      <c r="C9" s="10"/>
      <c r="D9" s="10"/>
      <c r="E9" s="10"/>
      <c r="F9" s="10"/>
      <c r="G9" s="10"/>
    </row>
    <row r="10" spans="2:7" x14ac:dyDescent="0.2">
      <c r="B10" s="34" t="s">
        <v>25</v>
      </c>
      <c r="C10" s="34"/>
      <c r="D10" s="34"/>
      <c r="E10" s="34"/>
      <c r="F10" s="11"/>
      <c r="G10" s="11"/>
    </row>
    <row r="11" spans="2:7" ht="7.5" customHeight="1" x14ac:dyDescent="0.2">
      <c r="B11" s="12"/>
    </row>
    <row r="12" spans="2:7" ht="12.75" customHeight="1" x14ac:dyDescent="0.2">
      <c r="B12" s="34" t="s">
        <v>26</v>
      </c>
      <c r="C12" s="34"/>
      <c r="D12" s="34"/>
      <c r="F12" s="25" t="s">
        <v>27</v>
      </c>
      <c r="G12" s="25"/>
    </row>
    <row r="13" spans="2:7" ht="12" customHeight="1" x14ac:dyDescent="0.2">
      <c r="B13" s="12"/>
    </row>
    <row r="14" spans="2:7" ht="30.75" customHeight="1" x14ac:dyDescent="0.2">
      <c r="B14" s="26" t="s">
        <v>22</v>
      </c>
      <c r="C14" s="26"/>
      <c r="D14" s="26"/>
      <c r="E14" s="26"/>
      <c r="F14" s="26"/>
      <c r="G14" s="26"/>
    </row>
    <row r="15" spans="2:7" ht="0.75" customHeight="1" x14ac:dyDescent="0.2">
      <c r="B15" s="1"/>
    </row>
    <row r="16" spans="2:7" ht="25.5" customHeight="1" x14ac:dyDescent="0.2">
      <c r="B16" s="2" t="s">
        <v>3</v>
      </c>
      <c r="C16" s="2" t="s">
        <v>4</v>
      </c>
      <c r="D16" s="2" t="s">
        <v>5</v>
      </c>
      <c r="E16" s="2" t="s">
        <v>6</v>
      </c>
      <c r="F16" s="2" t="s">
        <v>7</v>
      </c>
      <c r="G16" s="2" t="s">
        <v>8</v>
      </c>
    </row>
    <row r="17" spans="2:7" s="15" customFormat="1" ht="31.5" customHeight="1" x14ac:dyDescent="0.2">
      <c r="B17" s="19">
        <v>2</v>
      </c>
      <c r="C17" s="19" t="s">
        <v>17</v>
      </c>
      <c r="D17" s="19">
        <v>54119</v>
      </c>
      <c r="E17" s="19" t="s">
        <v>30</v>
      </c>
      <c r="F17" s="20">
        <v>33.5</v>
      </c>
      <c r="G17" s="21">
        <f t="shared" ref="G17:G54" si="0">F17*B17</f>
        <v>67</v>
      </c>
    </row>
    <row r="18" spans="2:7" s="15" customFormat="1" ht="27" customHeight="1" x14ac:dyDescent="0.2">
      <c r="B18" s="19">
        <v>1</v>
      </c>
      <c r="C18" s="19" t="s">
        <v>17</v>
      </c>
      <c r="D18" s="19">
        <v>54119</v>
      </c>
      <c r="E18" s="19" t="s">
        <v>31</v>
      </c>
      <c r="F18" s="20">
        <v>42</v>
      </c>
      <c r="G18" s="21">
        <f t="shared" si="0"/>
        <v>42</v>
      </c>
    </row>
    <row r="19" spans="2:7" s="15" customFormat="1" ht="25.5" x14ac:dyDescent="0.2">
      <c r="B19" s="19">
        <v>6</v>
      </c>
      <c r="C19" s="19" t="s">
        <v>17</v>
      </c>
      <c r="D19" s="19">
        <v>54119</v>
      </c>
      <c r="E19" s="19" t="s">
        <v>32</v>
      </c>
      <c r="F19" s="20">
        <v>16.95</v>
      </c>
      <c r="G19" s="21">
        <f t="shared" si="0"/>
        <v>101.69999999999999</v>
      </c>
    </row>
    <row r="20" spans="2:7" s="15" customFormat="1" ht="38.25" x14ac:dyDescent="0.2">
      <c r="B20" s="19">
        <v>60</v>
      </c>
      <c r="C20" s="19" t="s">
        <v>17</v>
      </c>
      <c r="D20" s="19">
        <v>54119</v>
      </c>
      <c r="E20" s="19" t="s">
        <v>33</v>
      </c>
      <c r="F20" s="20">
        <v>0.92</v>
      </c>
      <c r="G20" s="21">
        <f t="shared" si="0"/>
        <v>55.2</v>
      </c>
    </row>
    <row r="21" spans="2:7" s="15" customFormat="1" ht="27" customHeight="1" x14ac:dyDescent="0.2">
      <c r="B21" s="19">
        <v>25</v>
      </c>
      <c r="C21" s="19" t="s">
        <v>17</v>
      </c>
      <c r="D21" s="19">
        <v>54112</v>
      </c>
      <c r="E21" s="19" t="s">
        <v>34</v>
      </c>
      <c r="F21" s="20">
        <v>7.8</v>
      </c>
      <c r="G21" s="21">
        <f t="shared" si="0"/>
        <v>195</v>
      </c>
    </row>
    <row r="22" spans="2:7" s="15" customFormat="1" ht="27" customHeight="1" x14ac:dyDescent="0.2">
      <c r="B22" s="19">
        <v>25</v>
      </c>
      <c r="C22" s="19" t="s">
        <v>17</v>
      </c>
      <c r="D22" s="19">
        <v>54112</v>
      </c>
      <c r="E22" s="19" t="s">
        <v>35</v>
      </c>
      <c r="F22" s="20">
        <v>1.2</v>
      </c>
      <c r="G22" s="21">
        <f t="shared" si="0"/>
        <v>30</v>
      </c>
    </row>
    <row r="23" spans="2:7" s="15" customFormat="1" ht="27.75" customHeight="1" x14ac:dyDescent="0.2">
      <c r="B23" s="19">
        <v>25</v>
      </c>
      <c r="C23" s="19" t="s">
        <v>17</v>
      </c>
      <c r="D23" s="19">
        <v>54112</v>
      </c>
      <c r="E23" s="19" t="s">
        <v>36</v>
      </c>
      <c r="F23" s="20">
        <v>1.05</v>
      </c>
      <c r="G23" s="21">
        <f t="shared" si="0"/>
        <v>26.25</v>
      </c>
    </row>
    <row r="24" spans="2:7" s="15" customFormat="1" ht="27" customHeight="1" x14ac:dyDescent="0.2">
      <c r="B24" s="19">
        <v>50</v>
      </c>
      <c r="C24" s="19" t="s">
        <v>17</v>
      </c>
      <c r="D24" s="19">
        <v>54112</v>
      </c>
      <c r="E24" s="19" t="s">
        <v>37</v>
      </c>
      <c r="F24" s="20">
        <v>4.92</v>
      </c>
      <c r="G24" s="21">
        <f t="shared" si="0"/>
        <v>246</v>
      </c>
    </row>
    <row r="25" spans="2:7" s="15" customFormat="1" ht="31.5" customHeight="1" x14ac:dyDescent="0.2">
      <c r="B25" s="19">
        <v>60</v>
      </c>
      <c r="C25" s="19" t="s">
        <v>17</v>
      </c>
      <c r="D25" s="19">
        <v>54112</v>
      </c>
      <c r="E25" s="19" t="s">
        <v>38</v>
      </c>
      <c r="F25" s="20">
        <v>0.75</v>
      </c>
      <c r="G25" s="21">
        <f t="shared" si="0"/>
        <v>45</v>
      </c>
    </row>
    <row r="26" spans="2:7" s="15" customFormat="1" ht="29.25" customHeight="1" x14ac:dyDescent="0.2">
      <c r="B26" s="19">
        <v>240</v>
      </c>
      <c r="C26" s="19" t="s">
        <v>17</v>
      </c>
      <c r="D26" s="19">
        <v>54112</v>
      </c>
      <c r="E26" s="19" t="s">
        <v>39</v>
      </c>
      <c r="F26" s="20">
        <v>0.86</v>
      </c>
      <c r="G26" s="21">
        <f t="shared" si="0"/>
        <v>206.4</v>
      </c>
    </row>
    <row r="27" spans="2:7" s="15" customFormat="1" ht="27.75" customHeight="1" x14ac:dyDescent="0.2">
      <c r="B27" s="19">
        <v>40</v>
      </c>
      <c r="C27" s="19" t="s">
        <v>17</v>
      </c>
      <c r="D27" s="19">
        <v>54112</v>
      </c>
      <c r="E27" s="19" t="s">
        <v>40</v>
      </c>
      <c r="F27" s="20">
        <v>3.45</v>
      </c>
      <c r="G27" s="21">
        <f t="shared" si="0"/>
        <v>138</v>
      </c>
    </row>
    <row r="28" spans="2:7" s="15" customFormat="1" ht="27" customHeight="1" x14ac:dyDescent="0.2">
      <c r="B28" s="19">
        <v>40</v>
      </c>
      <c r="C28" s="19" t="s">
        <v>17</v>
      </c>
      <c r="D28" s="19">
        <v>54112</v>
      </c>
      <c r="E28" s="19" t="s">
        <v>41</v>
      </c>
      <c r="F28" s="20">
        <v>0.61</v>
      </c>
      <c r="G28" s="21">
        <f t="shared" si="0"/>
        <v>24.4</v>
      </c>
    </row>
    <row r="29" spans="2:7" s="15" customFormat="1" ht="27" customHeight="1" x14ac:dyDescent="0.2">
      <c r="B29" s="19">
        <v>45</v>
      </c>
      <c r="C29" s="19" t="s">
        <v>17</v>
      </c>
      <c r="D29" s="19">
        <v>54112</v>
      </c>
      <c r="E29" s="19" t="s">
        <v>42</v>
      </c>
      <c r="F29" s="20">
        <v>0.62</v>
      </c>
      <c r="G29" s="21">
        <f t="shared" si="0"/>
        <v>27.9</v>
      </c>
    </row>
    <row r="30" spans="2:7" s="15" customFormat="1" ht="30" customHeight="1" x14ac:dyDescent="0.2">
      <c r="B30" s="19">
        <v>800</v>
      </c>
      <c r="C30" s="19" t="s">
        <v>28</v>
      </c>
      <c r="D30" s="19">
        <v>54119</v>
      </c>
      <c r="E30" s="19" t="s">
        <v>43</v>
      </c>
      <c r="F30" s="20">
        <v>1.2</v>
      </c>
      <c r="G30" s="21">
        <f t="shared" si="0"/>
        <v>960</v>
      </c>
    </row>
    <row r="31" spans="2:7" s="15" customFormat="1" ht="30" customHeight="1" x14ac:dyDescent="0.2">
      <c r="B31" s="19">
        <v>200</v>
      </c>
      <c r="C31" s="19" t="s">
        <v>28</v>
      </c>
      <c r="D31" s="19">
        <v>54119</v>
      </c>
      <c r="E31" s="19" t="s">
        <v>44</v>
      </c>
      <c r="F31" s="20">
        <v>1.86</v>
      </c>
      <c r="G31" s="21">
        <f t="shared" si="0"/>
        <v>372</v>
      </c>
    </row>
    <row r="32" spans="2:7" s="15" customFormat="1" ht="30" customHeight="1" x14ac:dyDescent="0.2">
      <c r="B32" s="19">
        <v>80</v>
      </c>
      <c r="C32" s="19" t="s">
        <v>17</v>
      </c>
      <c r="D32" s="19">
        <v>54112</v>
      </c>
      <c r="E32" s="19" t="s">
        <v>45</v>
      </c>
      <c r="F32" s="20">
        <v>0.13</v>
      </c>
      <c r="G32" s="21">
        <f t="shared" si="0"/>
        <v>10.4</v>
      </c>
    </row>
    <row r="33" spans="2:7" s="15" customFormat="1" ht="27" customHeight="1" x14ac:dyDescent="0.2">
      <c r="B33" s="19">
        <v>200</v>
      </c>
      <c r="C33" s="19" t="s">
        <v>17</v>
      </c>
      <c r="D33" s="19">
        <v>54112</v>
      </c>
      <c r="E33" s="19" t="s">
        <v>46</v>
      </c>
      <c r="F33" s="20">
        <v>0.06</v>
      </c>
      <c r="G33" s="21">
        <f t="shared" si="0"/>
        <v>12</v>
      </c>
    </row>
    <row r="34" spans="2:7" s="15" customFormat="1" ht="27" customHeight="1" x14ac:dyDescent="0.2">
      <c r="B34" s="19">
        <v>150</v>
      </c>
      <c r="C34" s="19" t="s">
        <v>17</v>
      </c>
      <c r="D34" s="19">
        <v>54112</v>
      </c>
      <c r="E34" s="19" t="s">
        <v>47</v>
      </c>
      <c r="F34" s="20">
        <v>0.04</v>
      </c>
      <c r="G34" s="21">
        <f t="shared" si="0"/>
        <v>6</v>
      </c>
    </row>
    <row r="35" spans="2:7" s="15" customFormat="1" ht="27" customHeight="1" x14ac:dyDescent="0.2">
      <c r="B35" s="19">
        <v>400</v>
      </c>
      <c r="C35" s="19" t="s">
        <v>17</v>
      </c>
      <c r="D35" s="19">
        <v>54107</v>
      </c>
      <c r="E35" s="19" t="s">
        <v>48</v>
      </c>
      <c r="F35" s="20">
        <v>0.01</v>
      </c>
      <c r="G35" s="21">
        <f t="shared" si="0"/>
        <v>4</v>
      </c>
    </row>
    <row r="36" spans="2:7" s="15" customFormat="1" ht="43.5" customHeight="1" x14ac:dyDescent="0.2">
      <c r="B36" s="19">
        <v>400</v>
      </c>
      <c r="C36" s="19" t="s">
        <v>17</v>
      </c>
      <c r="D36" s="19">
        <v>54112</v>
      </c>
      <c r="E36" s="19" t="s">
        <v>49</v>
      </c>
      <c r="F36" s="20">
        <v>0.02</v>
      </c>
      <c r="G36" s="21">
        <f t="shared" si="0"/>
        <v>8</v>
      </c>
    </row>
    <row r="37" spans="2:7" s="15" customFormat="1" ht="39" customHeight="1" x14ac:dyDescent="0.2">
      <c r="B37" s="19">
        <v>45</v>
      </c>
      <c r="C37" s="19" t="s">
        <v>17</v>
      </c>
      <c r="D37" s="19">
        <v>54119</v>
      </c>
      <c r="E37" s="19" t="s">
        <v>50</v>
      </c>
      <c r="F37" s="20">
        <v>2</v>
      </c>
      <c r="G37" s="21">
        <f t="shared" si="0"/>
        <v>90</v>
      </c>
    </row>
    <row r="38" spans="2:7" s="15" customFormat="1" ht="42" customHeight="1" x14ac:dyDescent="0.2">
      <c r="B38" s="19">
        <v>8</v>
      </c>
      <c r="C38" s="19" t="s">
        <v>17</v>
      </c>
      <c r="D38" s="19">
        <v>54119</v>
      </c>
      <c r="E38" s="19" t="s">
        <v>51</v>
      </c>
      <c r="F38" s="20">
        <v>28.5</v>
      </c>
      <c r="G38" s="21">
        <f t="shared" si="0"/>
        <v>228</v>
      </c>
    </row>
    <row r="39" spans="2:7" s="15" customFormat="1" ht="29.25" customHeight="1" x14ac:dyDescent="0.2">
      <c r="B39" s="19">
        <v>5</v>
      </c>
      <c r="C39" s="19" t="s">
        <v>17</v>
      </c>
      <c r="D39" s="19">
        <v>54112</v>
      </c>
      <c r="E39" s="19" t="s">
        <v>52</v>
      </c>
      <c r="F39" s="20">
        <v>3.18</v>
      </c>
      <c r="G39" s="21">
        <f t="shared" si="0"/>
        <v>15.9</v>
      </c>
    </row>
    <row r="40" spans="2:7" s="15" customFormat="1" ht="29.25" customHeight="1" x14ac:dyDescent="0.2">
      <c r="B40" s="19">
        <v>3</v>
      </c>
      <c r="C40" s="19" t="s">
        <v>29</v>
      </c>
      <c r="D40" s="19">
        <v>54112</v>
      </c>
      <c r="E40" s="19" t="s">
        <v>53</v>
      </c>
      <c r="F40" s="20">
        <v>1.46</v>
      </c>
      <c r="G40" s="21">
        <f t="shared" si="0"/>
        <v>4.38</v>
      </c>
    </row>
    <row r="41" spans="2:7" s="15" customFormat="1" ht="29.25" customHeight="1" x14ac:dyDescent="0.2">
      <c r="B41" s="19">
        <v>5</v>
      </c>
      <c r="C41" s="19" t="s">
        <v>17</v>
      </c>
      <c r="D41" s="19">
        <v>54112</v>
      </c>
      <c r="E41" s="19" t="s">
        <v>54</v>
      </c>
      <c r="F41" s="20">
        <v>1.94</v>
      </c>
      <c r="G41" s="21">
        <f t="shared" si="0"/>
        <v>9.6999999999999993</v>
      </c>
    </row>
    <row r="42" spans="2:7" s="15" customFormat="1" ht="29.25" customHeight="1" x14ac:dyDescent="0.2">
      <c r="B42" s="19">
        <v>4</v>
      </c>
      <c r="C42" s="19" t="s">
        <v>17</v>
      </c>
      <c r="D42" s="19">
        <v>54112</v>
      </c>
      <c r="E42" s="19" t="s">
        <v>55</v>
      </c>
      <c r="F42" s="20">
        <v>1.25</v>
      </c>
      <c r="G42" s="21">
        <f t="shared" si="0"/>
        <v>5</v>
      </c>
    </row>
    <row r="43" spans="2:7" s="15" customFormat="1" ht="29.25" customHeight="1" x14ac:dyDescent="0.2">
      <c r="B43" s="19">
        <v>5</v>
      </c>
      <c r="C43" s="19" t="s">
        <v>17</v>
      </c>
      <c r="D43" s="19">
        <v>54112</v>
      </c>
      <c r="E43" s="19" t="s">
        <v>56</v>
      </c>
      <c r="F43" s="20">
        <v>1.9</v>
      </c>
      <c r="G43" s="21">
        <f t="shared" si="0"/>
        <v>9.5</v>
      </c>
    </row>
    <row r="44" spans="2:7" s="15" customFormat="1" ht="33" customHeight="1" x14ac:dyDescent="0.2">
      <c r="B44" s="19">
        <v>2</v>
      </c>
      <c r="C44" s="19" t="s">
        <v>17</v>
      </c>
      <c r="D44" s="19">
        <v>54119</v>
      </c>
      <c r="E44" s="19" t="s">
        <v>57</v>
      </c>
      <c r="F44" s="20">
        <v>5.95</v>
      </c>
      <c r="G44" s="21">
        <f t="shared" si="0"/>
        <v>11.9</v>
      </c>
    </row>
    <row r="45" spans="2:7" s="15" customFormat="1" ht="33" customHeight="1" x14ac:dyDescent="0.2">
      <c r="B45" s="19">
        <v>3</v>
      </c>
      <c r="C45" s="19" t="s">
        <v>17</v>
      </c>
      <c r="D45" s="19">
        <v>54107</v>
      </c>
      <c r="E45" s="19" t="s">
        <v>58</v>
      </c>
      <c r="F45" s="20">
        <v>118.65</v>
      </c>
      <c r="G45" s="21">
        <f t="shared" si="0"/>
        <v>355.95000000000005</v>
      </c>
    </row>
    <row r="46" spans="2:7" s="15" customFormat="1" ht="33" customHeight="1" x14ac:dyDescent="0.2">
      <c r="B46" s="19">
        <v>2</v>
      </c>
      <c r="C46" s="19" t="s">
        <v>17</v>
      </c>
      <c r="D46" s="19">
        <v>54112</v>
      </c>
      <c r="E46" s="19" t="s">
        <v>65</v>
      </c>
      <c r="F46" s="20">
        <v>2.02</v>
      </c>
      <c r="G46" s="21">
        <f t="shared" si="0"/>
        <v>4.04</v>
      </c>
    </row>
    <row r="47" spans="2:7" s="15" customFormat="1" ht="33" customHeight="1" x14ac:dyDescent="0.2">
      <c r="B47" s="19">
        <v>35</v>
      </c>
      <c r="C47" s="19" t="s">
        <v>28</v>
      </c>
      <c r="D47" s="19">
        <v>54119</v>
      </c>
      <c r="E47" s="19" t="s">
        <v>59</v>
      </c>
      <c r="F47" s="20">
        <v>1.83</v>
      </c>
      <c r="G47" s="21">
        <f t="shared" si="0"/>
        <v>64.05</v>
      </c>
    </row>
    <row r="48" spans="2:7" s="15" customFormat="1" ht="41.25" customHeight="1" x14ac:dyDescent="0.2">
      <c r="B48" s="19">
        <v>3</v>
      </c>
      <c r="C48" s="19" t="s">
        <v>19</v>
      </c>
      <c r="D48" s="19">
        <v>54111</v>
      </c>
      <c r="E48" s="19" t="s">
        <v>60</v>
      </c>
      <c r="F48" s="20">
        <v>45.2</v>
      </c>
      <c r="G48" s="21">
        <f t="shared" si="0"/>
        <v>135.60000000000002</v>
      </c>
    </row>
    <row r="49" spans="2:7" s="15" customFormat="1" ht="30" customHeight="1" x14ac:dyDescent="0.2">
      <c r="B49" s="19">
        <v>3</v>
      </c>
      <c r="C49" s="19" t="s">
        <v>17</v>
      </c>
      <c r="D49" s="19">
        <v>54107</v>
      </c>
      <c r="E49" s="19" t="s">
        <v>66</v>
      </c>
      <c r="F49" s="20">
        <v>16.07</v>
      </c>
      <c r="G49" s="21">
        <f t="shared" si="0"/>
        <v>48.21</v>
      </c>
    </row>
    <row r="50" spans="2:7" s="15" customFormat="1" ht="29.25" customHeight="1" x14ac:dyDescent="0.2">
      <c r="B50" s="19">
        <v>1</v>
      </c>
      <c r="C50" s="19" t="s">
        <v>17</v>
      </c>
      <c r="D50" s="19">
        <v>54119</v>
      </c>
      <c r="E50" s="19" t="s">
        <v>61</v>
      </c>
      <c r="F50" s="20">
        <v>5.65</v>
      </c>
      <c r="G50" s="21">
        <f t="shared" si="0"/>
        <v>5.65</v>
      </c>
    </row>
    <row r="51" spans="2:7" s="15" customFormat="1" ht="30" customHeight="1" x14ac:dyDescent="0.2">
      <c r="B51" s="19">
        <v>1</v>
      </c>
      <c r="C51" s="19" t="s">
        <v>17</v>
      </c>
      <c r="D51" s="19">
        <v>54119</v>
      </c>
      <c r="E51" s="19" t="s">
        <v>62</v>
      </c>
      <c r="F51" s="20">
        <v>20.66</v>
      </c>
      <c r="G51" s="21">
        <f t="shared" si="0"/>
        <v>20.66</v>
      </c>
    </row>
    <row r="52" spans="2:7" s="15" customFormat="1" ht="28.5" customHeight="1" x14ac:dyDescent="0.2">
      <c r="B52" s="19">
        <v>0.5</v>
      </c>
      <c r="C52" s="19" t="s">
        <v>17</v>
      </c>
      <c r="D52" s="19">
        <v>54107</v>
      </c>
      <c r="E52" s="19" t="s">
        <v>63</v>
      </c>
      <c r="F52" s="20">
        <v>21.94</v>
      </c>
      <c r="G52" s="21">
        <f>F52*B52</f>
        <v>10.97</v>
      </c>
    </row>
    <row r="53" spans="2:7" s="15" customFormat="1" ht="30" customHeight="1" x14ac:dyDescent="0.2">
      <c r="B53" s="19">
        <v>1</v>
      </c>
      <c r="C53" s="19" t="s">
        <v>17</v>
      </c>
      <c r="D53" s="19">
        <v>54119</v>
      </c>
      <c r="E53" s="19" t="s">
        <v>64</v>
      </c>
      <c r="F53" s="20">
        <v>4.5</v>
      </c>
      <c r="G53" s="21">
        <f t="shared" si="0"/>
        <v>4.5</v>
      </c>
    </row>
    <row r="54" spans="2:7" s="15" customFormat="1" ht="30" customHeight="1" x14ac:dyDescent="0.2">
      <c r="B54" s="3">
        <v>75</v>
      </c>
      <c r="C54" s="3" t="s">
        <v>78</v>
      </c>
      <c r="D54" s="13">
        <v>54107</v>
      </c>
      <c r="E54" s="3" t="s">
        <v>67</v>
      </c>
      <c r="F54" s="14">
        <v>0.11</v>
      </c>
      <c r="G54" s="4">
        <f t="shared" si="0"/>
        <v>8.25</v>
      </c>
    </row>
    <row r="55" spans="2:7" ht="17.25" customHeight="1" x14ac:dyDescent="0.2">
      <c r="B55" s="27" t="s">
        <v>8</v>
      </c>
      <c r="C55" s="28"/>
      <c r="D55" s="28"/>
      <c r="E55" s="29"/>
      <c r="F55" s="16"/>
      <c r="G55" s="17">
        <f>SUM(G17:G54)</f>
        <v>3609.5100000000007</v>
      </c>
    </row>
    <row r="56" spans="2:7" ht="27" customHeight="1" x14ac:dyDescent="0.2">
      <c r="B56" s="5" t="s">
        <v>9</v>
      </c>
      <c r="C56" s="30" t="s">
        <v>81</v>
      </c>
      <c r="D56" s="31"/>
      <c r="E56" s="32"/>
      <c r="F56" s="6"/>
      <c r="G56" s="6"/>
    </row>
    <row r="57" spans="2:7" ht="41.25" customHeight="1" x14ac:dyDescent="0.2">
      <c r="B57" s="33" t="s">
        <v>79</v>
      </c>
      <c r="C57" s="33"/>
      <c r="D57" s="33"/>
      <c r="E57" s="33"/>
      <c r="F57" s="33"/>
      <c r="G57" s="33"/>
    </row>
    <row r="58" spans="2:7" ht="28.5" customHeight="1" x14ac:dyDescent="0.2">
      <c r="B58" s="33" t="s">
        <v>18</v>
      </c>
      <c r="C58" s="33"/>
      <c r="D58" s="33"/>
      <c r="E58" s="33"/>
      <c r="F58" s="33"/>
      <c r="G58" s="33"/>
    </row>
    <row r="59" spans="2:7" ht="27.75" customHeight="1" x14ac:dyDescent="0.2">
      <c r="B59" s="30" t="s">
        <v>20</v>
      </c>
      <c r="C59" s="31"/>
      <c r="D59" s="31"/>
      <c r="E59" s="31"/>
      <c r="F59" s="31"/>
      <c r="G59" s="32"/>
    </row>
    <row r="60" spans="2:7" ht="23.25" customHeight="1" x14ac:dyDescent="0.2">
      <c r="B60" s="33" t="s">
        <v>68</v>
      </c>
      <c r="C60" s="33"/>
      <c r="D60" s="33"/>
      <c r="E60" s="33"/>
      <c r="F60" s="33"/>
      <c r="G60" s="33"/>
    </row>
    <row r="61" spans="2:7" ht="27.75" customHeight="1" x14ac:dyDescent="0.2">
      <c r="B61" s="23" t="s">
        <v>21</v>
      </c>
      <c r="C61" s="23"/>
      <c r="D61" s="23"/>
      <c r="E61" s="23"/>
      <c r="F61" s="23"/>
      <c r="G61" s="23"/>
    </row>
    <row r="62" spans="2:7" ht="16.5" customHeight="1" x14ac:dyDescent="0.2">
      <c r="B62" s="23" t="s">
        <v>69</v>
      </c>
      <c r="C62" s="23"/>
      <c r="D62" s="23"/>
      <c r="E62" s="23"/>
      <c r="F62" s="23"/>
      <c r="G62" s="23"/>
    </row>
    <row r="63" spans="2:7" ht="45.75" customHeight="1" x14ac:dyDescent="0.2">
      <c r="B63" s="24" t="s">
        <v>70</v>
      </c>
      <c r="C63" s="24"/>
      <c r="D63" s="24"/>
      <c r="E63" s="24"/>
      <c r="F63" s="24"/>
      <c r="G63" s="24"/>
    </row>
    <row r="64" spans="2:7" ht="41.25" customHeight="1" x14ac:dyDescent="0.2">
      <c r="B64" s="23" t="s">
        <v>71</v>
      </c>
      <c r="C64" s="23"/>
      <c r="D64" s="23"/>
      <c r="E64" s="23"/>
      <c r="F64" s="23"/>
      <c r="G64" s="23"/>
    </row>
    <row r="65" spans="2:7" ht="29.25" customHeight="1" x14ac:dyDescent="0.2">
      <c r="B65" s="23" t="s">
        <v>72</v>
      </c>
      <c r="C65" s="23"/>
      <c r="D65" s="23"/>
      <c r="E65" s="23"/>
      <c r="F65" s="23"/>
      <c r="G65" s="23"/>
    </row>
    <row r="66" spans="2:7" ht="21" customHeight="1" x14ac:dyDescent="0.2">
      <c r="B66" s="23" t="s">
        <v>73</v>
      </c>
      <c r="C66" s="23"/>
      <c r="D66" s="23"/>
      <c r="E66" s="23"/>
      <c r="F66" s="23"/>
      <c r="G66" s="23"/>
    </row>
    <row r="67" spans="2:7" ht="29.25" customHeight="1" x14ac:dyDescent="0.2">
      <c r="B67" s="23" t="s">
        <v>74</v>
      </c>
      <c r="C67" s="23"/>
      <c r="D67" s="23"/>
      <c r="E67" s="23"/>
      <c r="F67" s="23"/>
      <c r="G67" s="23"/>
    </row>
    <row r="68" spans="2:7" ht="22.5" customHeight="1" x14ac:dyDescent="0.2">
      <c r="B68" s="23" t="s">
        <v>75</v>
      </c>
      <c r="C68" s="23"/>
      <c r="D68" s="23"/>
      <c r="E68" s="23"/>
      <c r="F68" s="23"/>
      <c r="G68" s="23"/>
    </row>
    <row r="69" spans="2:7" ht="30.75" customHeight="1" x14ac:dyDescent="0.2">
      <c r="B69" s="23" t="s">
        <v>76</v>
      </c>
      <c r="C69" s="23"/>
      <c r="D69" s="23"/>
      <c r="E69" s="23"/>
      <c r="F69" s="23"/>
      <c r="G69" s="23"/>
    </row>
    <row r="70" spans="2:7" x14ac:dyDescent="0.2">
      <c r="B70" s="7" t="s">
        <v>77</v>
      </c>
    </row>
    <row r="71" spans="2:7" x14ac:dyDescent="0.2">
      <c r="B71" s="7"/>
    </row>
    <row r="72" spans="2:7" x14ac:dyDescent="0.2">
      <c r="B72" s="7"/>
    </row>
    <row r="73" spans="2:7" x14ac:dyDescent="0.2">
      <c r="B73" s="22" t="s">
        <v>13</v>
      </c>
      <c r="C73" s="22"/>
      <c r="D73" s="7" t="s">
        <v>10</v>
      </c>
      <c r="E73" s="8" t="s">
        <v>14</v>
      </c>
      <c r="F73" s="22" t="s">
        <v>15</v>
      </c>
      <c r="G73" s="22"/>
    </row>
    <row r="74" spans="2:7" x14ac:dyDescent="0.2">
      <c r="B74" s="22" t="s">
        <v>12</v>
      </c>
      <c r="C74" s="22"/>
      <c r="E74" s="8" t="s">
        <v>16</v>
      </c>
      <c r="F74" s="22" t="s">
        <v>11</v>
      </c>
      <c r="G74" s="22"/>
    </row>
    <row r="75" spans="2:7" x14ac:dyDescent="0.2">
      <c r="B75" s="18"/>
    </row>
    <row r="76" spans="2:7" x14ac:dyDescent="0.2">
      <c r="B76" s="18"/>
    </row>
    <row r="77" spans="2:7" x14ac:dyDescent="0.2">
      <c r="B77" s="18"/>
    </row>
  </sheetData>
  <mergeCells count="29">
    <mergeCell ref="B8:G8"/>
    <mergeCell ref="B10:E10"/>
    <mergeCell ref="B2:G2"/>
    <mergeCell ref="B3:G3"/>
    <mergeCell ref="B4:G4"/>
    <mergeCell ref="B6:G6"/>
    <mergeCell ref="B7:G7"/>
    <mergeCell ref="B63:G63"/>
    <mergeCell ref="F12:G12"/>
    <mergeCell ref="B14:G14"/>
    <mergeCell ref="B55:E55"/>
    <mergeCell ref="C56:E56"/>
    <mergeCell ref="B57:G57"/>
    <mergeCell ref="B58:G58"/>
    <mergeCell ref="B59:G59"/>
    <mergeCell ref="B60:G60"/>
    <mergeCell ref="B61:G61"/>
    <mergeCell ref="B62:G62"/>
    <mergeCell ref="B12:D12"/>
    <mergeCell ref="B73:C73"/>
    <mergeCell ref="F73:G73"/>
    <mergeCell ref="B74:C74"/>
    <mergeCell ref="F74:G74"/>
    <mergeCell ref="B64:G64"/>
    <mergeCell ref="B65:G65"/>
    <mergeCell ref="B66:G66"/>
    <mergeCell ref="B67:G67"/>
    <mergeCell ref="B68:G68"/>
    <mergeCell ref="B69:G6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01</vt:lpstr>
      <vt:lpstr>'01'!Títulos_a_imprimir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Andrea</cp:lastModifiedBy>
  <cp:lastPrinted>2018-06-08T15:57:45Z</cp:lastPrinted>
  <dcterms:created xsi:type="dcterms:W3CDTF">2015-07-15T17:54:24Z</dcterms:created>
  <dcterms:modified xsi:type="dcterms:W3CDTF">2018-07-09T18:08:00Z</dcterms:modified>
</cp:coreProperties>
</file>