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TELESIS (2)" sheetId="15" r:id="rId1"/>
  </sheets>
  <definedNames>
    <definedName name="_xlnm.Print_Titles" localSheetId="0">'TELESIS (2)'!$1:$14</definedName>
  </definedNames>
  <calcPr calcId="152511"/>
</workbook>
</file>

<file path=xl/calcChain.xml><?xml version="1.0" encoding="utf-8"?>
<calcChain xmlns="http://schemas.openxmlformats.org/spreadsheetml/2006/main">
  <c r="G20" i="15" l="1"/>
  <c r="G22" i="15" s="1"/>
  <c r="G19" i="15" l="1"/>
  <c r="G18" i="15"/>
</calcChain>
</file>

<file path=xl/sharedStrings.xml><?xml version="1.0" encoding="utf-8"?>
<sst xmlns="http://schemas.openxmlformats.org/spreadsheetml/2006/main" count="46" uniqueCount="45">
  <si>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</si>
  <si>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</si>
  <si>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</si>
  <si>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</si>
  <si>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</si>
  <si>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</si>
  <si>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</si>
  <si>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</si>
  <si>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</si>
  <si>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</si>
  <si>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</si>
  <si>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</si>
  <si>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</si>
  <si>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</si>
  <si>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</si>
  <si>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</si>
  <si>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</si>
  <si>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</si>
  <si>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</si>
  <si>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</si>
  <si>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</si>
  <si>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</si>
  <si>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</si>
  <si>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</si>
  <si>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MAYBELLINE</t>
  </si>
  <si>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</si>
  <si>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CLASIFICACION MIPYMES: MEDIANA EMPRESA</t>
  </si>
  <si>
    <t>NIT: 0614-010986-001-0</t>
  </si>
  <si>
    <t>No. NRC: 2190-3</t>
  </si>
  <si>
    <r>
      <t xml:space="preserve">RADIO PORTATIL ANALOGICO UHF EN RANGO DE FRECUENCIA DE 400-470 MHZ, 4 W DE POTENCIA DE RF, 16 CANALES, INCLUYE: BATERIA, CARGADOR, ANTENA, TAPA DE ACCESORIOS Y CLIP
</t>
    </r>
    <r>
      <rPr>
        <b/>
        <sz val="10"/>
        <rFont val="Arial Narrow"/>
        <family val="2"/>
      </rPr>
      <t>MODELO: IC-F4003/18
MARCA: ICOM</t>
    </r>
  </si>
  <si>
    <r>
      <t xml:space="preserve">BATERIA LI-ION DE 1900 MAH, PARA RADIOS IC-F3003/4003, F3103D/4103D, F3210D/4210D
</t>
    </r>
    <r>
      <rPr>
        <b/>
        <sz val="10"/>
        <rFont val="Arial Narrow"/>
        <family val="2"/>
      </rPr>
      <t>MODELO: BP-265
MARCA: ICOM</t>
    </r>
  </si>
  <si>
    <t>SUBTOTAL</t>
  </si>
  <si>
    <t>5% CESC</t>
  </si>
  <si>
    <t xml:space="preserve">TOTAL  </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</si>
  <si>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</si>
  <si>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t>TIEMPO DE ENTREGA: 30 DIAS HABILES DESPUES DE NOTIFICADA Y RECIBIDA LA ORDEN DE COMPRA</t>
  </si>
  <si>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</si>
  <si>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INSPECTORIA GENERAL</t>
    </r>
  </si>
  <si>
    <t>LT:   02-CONSTRUCCION, RECONSTRUCCION EQUIPAMIENTO Y PUESTA EN MARCHA DE INFRAESTRUCTURA EN EL SISTEMA PENITENCIARIO PARA LA OPERATIVIZACION DE LAS MEDIDAS EXTRAORDINARIAS DE SEGURIDAD PUBLICA</t>
  </si>
  <si>
    <t>A utilizarse: PARA CENTRO DE DETENCION MENOR DE SANTA ANA</t>
  </si>
  <si>
    <r>
      <t xml:space="preserve">FACTURA A NOMBRE DE LA </t>
    </r>
    <r>
      <rPr>
        <b/>
        <sz val="10"/>
        <color theme="1"/>
        <rFont val="Arial Narrow"/>
        <family val="2"/>
      </rPr>
      <t xml:space="preserve"> DIRECCION GENERAL DE CENTROS PENALES  PRESUPUESTO EXTRAORDINARIO, NIT: 0614-010915-002-0  PROYECTO N°6737</t>
    </r>
  </si>
  <si>
    <t>SEÑORES: TELESIS, S.A. DE C.V.                                                                                              PROYECTO N°6737</t>
  </si>
  <si>
    <r>
      <t>ORDEN DE COMPRA DE BIENES y/o SERVICIOS DGCP</t>
    </r>
    <r>
      <rPr>
        <b/>
        <sz val="12"/>
        <color rgb="FFFF0000"/>
        <rFont val="Arial Narrow"/>
        <family val="2"/>
      </rPr>
      <t xml:space="preserve"> </t>
    </r>
    <r>
      <rPr>
        <b/>
        <sz val="12"/>
        <color theme="1"/>
        <rFont val="Arial Narrow"/>
        <family val="2"/>
      </rPr>
      <t>No.08 PRESUPUESTO EXTRAORDINARIO DECRETO 445</t>
    </r>
  </si>
  <si>
    <t>SEIS MIL CIENTO TRES 32/100 DOLARES EXACTOS</t>
  </si>
  <si>
    <t>San Salvador,  02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</si>
</sst>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0000_);_(&quot;$&quot;* \(#,##0.0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b/>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4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0" fillId="3" borderId="0" xfId="0" applyFill="1"/>
    <xf numFmtId="44" fontId="9" fillId="3" borderId="1" xfId="0" applyNumberFormat="1" applyFont="1" applyFill="1" applyBorder="1" applyAlignment="1">
      <alignment horizontal="center" vertical="center" wrapText="1"/>
    </xf>
    <xf numFmtId="44" fontId="17" fillId="0" borderId="1" xfId="0" applyNumberFormat="1" applyFont="1" applyBorder="1" applyAlignment="1">
      <alignmen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3" fillId="0" borderId="1" xfId="0" applyFont="1" applyBorder="1" applyAlignment="1">
      <alignment horizontal="center" vertical="center" wrapText="1"/>
    </xf>
    <xf numFmtId="164" fontId="19" fillId="3" borderId="1" xfId="0" applyNumberFormat="1" applyFont="1" applyFill="1" applyBorder="1" applyAlignment="1" applyProtection="1">
      <alignment horizontal="center" vertical="center" wrapText="1"/>
      <protection locked="0"/>
    </xf>
    <xf numFmtId="0" fontId="8" fillId="0" borderId="0" xfId="0" applyFont="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5" fillId="0" borderId="2" xfId="0" applyFont="1" applyBorder="1" applyAlignment="1">
      <alignment horizontal="right" vertical="center" wrapText="1"/>
    </xf>
    <xf numFmtId="0" fontId="15" fillId="0" borderId="3" xfId="0" applyFont="1" applyBorder="1" applyAlignment="1">
      <alignment horizontal="right" vertical="center" wrapText="1"/>
    </xf>
    <xf numFmtId="0" fontId="15" fillId="0" borderId="4" xfId="0" applyFont="1" applyBorder="1" applyAlignment="1">
      <alignment horizontal="right" vertical="center" wrapText="1"/>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4"/>
  <sheetViews>
    <sheetView tabSelected="1" zoomScale="110" zoomScaleNormal="110" workbookViewId="0">
      <selection activeCell="B35" sqref="B35:G35"/>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2" t="s">
        <v>0</v>
      </c>
      <c r="C2" s="22"/>
      <c r="D2" s="22"/>
      <c r="E2" s="22"/>
      <c r="F2" s="22"/>
      <c r="G2" s="22"/>
    </row>
    <row r="3" spans="2:7" x14ac:dyDescent="0.25">
      <c r="B3" s="23" t="s">
        <v>1</v>
      </c>
      <c r="C3" s="23"/>
      <c r="D3" s="23"/>
      <c r="E3" s="23"/>
      <c r="F3" s="23"/>
      <c r="G3" s="23"/>
    </row>
    <row r="4" spans="2:7" x14ac:dyDescent="0.25">
      <c r="B4" s="24" t="s">
        <v>2</v>
      </c>
      <c r="C4" s="24"/>
      <c r="D4" s="24"/>
      <c r="E4" s="24"/>
      <c r="F4" s="24"/>
      <c r="G4" s="24"/>
    </row>
    <row r="6" spans="2:7" ht="33" customHeight="1" x14ac:dyDescent="0.25">
      <c r="B6" s="25" t="s">
        <v>42</v>
      </c>
      <c r="C6" s="25"/>
      <c r="D6" s="25"/>
      <c r="E6" s="25"/>
      <c r="F6" s="25"/>
      <c r="G6" s="25"/>
    </row>
    <row r="7" spans="2:7" ht="16.5" x14ac:dyDescent="0.25">
      <c r="B7" s="26" t="s">
        <v>44</v>
      </c>
      <c r="C7" s="26"/>
      <c r="D7" s="26"/>
      <c r="E7" s="26"/>
      <c r="F7" s="26"/>
      <c r="G7" s="26"/>
    </row>
    <row r="8" spans="2:7" ht="16.5" x14ac:dyDescent="0.25">
      <c r="B8" s="2"/>
    </row>
    <row r="9" spans="2:7" ht="16.5" x14ac:dyDescent="0.25">
      <c r="B9" s="21" t="s">
        <v>41</v>
      </c>
      <c r="C9" s="21"/>
      <c r="D9" s="21"/>
      <c r="E9" s="21"/>
      <c r="F9" s="21"/>
      <c r="G9" s="21"/>
    </row>
    <row r="10" spans="2:7" ht="16.5" x14ac:dyDescent="0.25">
      <c r="B10" s="19"/>
      <c r="C10" s="19"/>
      <c r="D10" s="19"/>
      <c r="E10" s="19"/>
      <c r="F10" s="19"/>
      <c r="G10" s="19"/>
    </row>
    <row r="11" spans="2:7" ht="16.5" x14ac:dyDescent="0.25">
      <c r="B11" s="21" t="s">
        <v>26</v>
      </c>
      <c r="C11" s="21"/>
      <c r="D11" s="21"/>
      <c r="E11" s="21"/>
      <c r="F11" s="16"/>
      <c r="G11" s="16"/>
    </row>
    <row r="12" spans="2:7" ht="16.5" x14ac:dyDescent="0.25">
      <c r="B12" s="3"/>
    </row>
    <row r="13" spans="2:7" ht="16.5" x14ac:dyDescent="0.25">
      <c r="B13" s="28" t="s">
        <v>27</v>
      </c>
      <c r="C13" s="28"/>
      <c r="D13" s="3"/>
      <c r="F13" s="28" t="s">
        <v>28</v>
      </c>
      <c r="G13" s="28"/>
    </row>
    <row r="14" spans="2:7" ht="16.5" x14ac:dyDescent="0.25">
      <c r="B14" s="3"/>
    </row>
    <row r="15" spans="2:7" ht="30.75" customHeight="1" x14ac:dyDescent="0.25">
      <c r="B15" s="29" t="s">
        <v>15</v>
      </c>
      <c r="C15" s="29"/>
      <c r="D15" s="29"/>
      <c r="E15" s="29"/>
      <c r="F15" s="29"/>
      <c r="G15" s="29"/>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89.25" x14ac:dyDescent="0.25">
      <c r="B18" s="15">
        <v>30</v>
      </c>
      <c r="C18" s="15" t="s">
        <v>22</v>
      </c>
      <c r="D18" s="17">
        <v>61110</v>
      </c>
      <c r="E18" s="15" t="s">
        <v>29</v>
      </c>
      <c r="F18" s="18">
        <v>141.20480000000001</v>
      </c>
      <c r="G18" s="13">
        <f t="shared" ref="G18:G19" si="0">F18*B18</f>
        <v>4236.1440000000002</v>
      </c>
    </row>
    <row r="19" spans="2:7" s="12" customFormat="1" ht="63.75" x14ac:dyDescent="0.25">
      <c r="B19" s="15">
        <v>30</v>
      </c>
      <c r="C19" s="15" t="s">
        <v>22</v>
      </c>
      <c r="D19" s="17">
        <v>54119</v>
      </c>
      <c r="E19" s="15" t="s">
        <v>30</v>
      </c>
      <c r="F19" s="18">
        <v>53.618499999999997</v>
      </c>
      <c r="G19" s="13">
        <f t="shared" si="0"/>
        <v>1608.5549999999998</v>
      </c>
    </row>
    <row r="20" spans="2:7" ht="17.25" customHeight="1" x14ac:dyDescent="0.25">
      <c r="B20" s="30" t="s">
        <v>31</v>
      </c>
      <c r="C20" s="30"/>
      <c r="D20" s="30"/>
      <c r="E20" s="30"/>
      <c r="F20" s="8"/>
      <c r="G20" s="14">
        <f>SUM(G18:G19)</f>
        <v>5844.6990000000005</v>
      </c>
    </row>
    <row r="21" spans="2:7" ht="17.25" customHeight="1" x14ac:dyDescent="0.25">
      <c r="B21" s="37" t="s">
        <v>32</v>
      </c>
      <c r="C21" s="38"/>
      <c r="D21" s="38"/>
      <c r="E21" s="39"/>
      <c r="F21" s="8"/>
      <c r="G21" s="14">
        <v>258.61599999999999</v>
      </c>
    </row>
    <row r="22" spans="2:7" ht="17.25" customHeight="1" x14ac:dyDescent="0.25">
      <c r="B22" s="37" t="s">
        <v>33</v>
      </c>
      <c r="C22" s="38"/>
      <c r="D22" s="38"/>
      <c r="E22" s="39"/>
      <c r="F22" s="8"/>
      <c r="G22" s="14">
        <f>G21+G20</f>
        <v>6103.3150000000005</v>
      </c>
    </row>
    <row r="23" spans="2:7" ht="27" customHeight="1" x14ac:dyDescent="0.25">
      <c r="B23" s="9" t="s">
        <v>9</v>
      </c>
      <c r="C23" s="31" t="s">
        <v>43</v>
      </c>
      <c r="D23" s="32"/>
      <c r="E23" s="33"/>
      <c r="F23" s="10"/>
      <c r="G23" s="11"/>
    </row>
    <row r="24" spans="2:7" x14ac:dyDescent="0.25">
      <c r="B24" s="34" t="s">
        <v>39</v>
      </c>
      <c r="C24" s="34"/>
      <c r="D24" s="34"/>
      <c r="E24" s="34"/>
      <c r="F24" s="34"/>
      <c r="G24" s="34"/>
    </row>
    <row r="25" spans="2:7" ht="26.25" customHeight="1" x14ac:dyDescent="0.25">
      <c r="B25" s="34" t="s">
        <v>23</v>
      </c>
      <c r="C25" s="34"/>
      <c r="D25" s="34"/>
      <c r="E25" s="34"/>
      <c r="F25" s="34"/>
      <c r="G25" s="34"/>
    </row>
    <row r="26" spans="2:7" ht="24.75" customHeight="1" x14ac:dyDescent="0.25">
      <c r="B26" s="31" t="s">
        <v>38</v>
      </c>
      <c r="C26" s="32"/>
      <c r="D26" s="32"/>
      <c r="E26" s="32"/>
      <c r="F26" s="32"/>
      <c r="G26" s="33"/>
    </row>
    <row r="27" spans="2:7" x14ac:dyDescent="0.25">
      <c r="B27" s="34" t="s">
        <v>35</v>
      </c>
      <c r="C27" s="34"/>
      <c r="D27" s="34"/>
      <c r="E27" s="34"/>
      <c r="F27" s="34"/>
      <c r="G27" s="34"/>
    </row>
    <row r="28" spans="2:7" ht="27.75" customHeight="1" x14ac:dyDescent="0.25">
      <c r="B28" s="35" t="s">
        <v>40</v>
      </c>
      <c r="C28" s="35"/>
      <c r="D28" s="35"/>
      <c r="E28" s="35"/>
      <c r="F28" s="35"/>
      <c r="G28" s="35"/>
    </row>
    <row r="29" spans="2:7" ht="16.5" customHeight="1" x14ac:dyDescent="0.25">
      <c r="B29" s="36" t="s">
        <v>36</v>
      </c>
      <c r="C29" s="36"/>
      <c r="D29" s="36"/>
      <c r="E29" s="36"/>
      <c r="F29" s="36"/>
      <c r="G29" s="36"/>
    </row>
    <row r="30" spans="2:7" ht="45.75" customHeight="1" x14ac:dyDescent="0.25">
      <c r="B30" s="27" t="s">
        <v>10</v>
      </c>
      <c r="C30" s="27"/>
      <c r="D30" s="27"/>
      <c r="E30" s="27"/>
      <c r="F30" s="27"/>
      <c r="G30" s="27"/>
    </row>
    <row r="31" spans="2:7" ht="29.25" customHeight="1" x14ac:dyDescent="0.25">
      <c r="B31" s="40" t="s">
        <v>34</v>
      </c>
      <c r="C31" s="41"/>
      <c r="D31" s="41"/>
      <c r="E31" s="41"/>
      <c r="F31" s="41"/>
      <c r="G31" s="42"/>
    </row>
    <row r="32" spans="2:7" ht="30" customHeight="1" x14ac:dyDescent="0.25">
      <c r="B32" s="36" t="s">
        <v>11</v>
      </c>
      <c r="C32" s="36"/>
      <c r="D32" s="36"/>
      <c r="E32" s="36"/>
      <c r="F32" s="36"/>
      <c r="G32" s="36"/>
    </row>
    <row r="33" spans="2:7" ht="17.25" customHeight="1" x14ac:dyDescent="0.25">
      <c r="B33" s="36" t="s">
        <v>12</v>
      </c>
      <c r="C33" s="36"/>
      <c r="D33" s="36"/>
      <c r="E33" s="36"/>
      <c r="F33" s="36"/>
      <c r="G33" s="36"/>
    </row>
    <row r="34" spans="2:7" ht="29.25" customHeight="1" x14ac:dyDescent="0.25">
      <c r="B34" s="36" t="s">
        <v>13</v>
      </c>
      <c r="C34" s="36"/>
      <c r="D34" s="36"/>
      <c r="E34" s="36"/>
      <c r="F34" s="36"/>
      <c r="G34" s="36"/>
    </row>
    <row r="35" spans="2:7" ht="22.5" customHeight="1" x14ac:dyDescent="0.25">
      <c r="B35" s="36" t="s">
        <v>37</v>
      </c>
      <c r="C35" s="36"/>
      <c r="D35" s="36"/>
      <c r="E35" s="36"/>
      <c r="F35" s="36"/>
      <c r="G35" s="36"/>
    </row>
    <row r="36" spans="2:7" ht="44.25" customHeight="1" x14ac:dyDescent="0.25">
      <c r="B36" s="36" t="s">
        <v>25</v>
      </c>
      <c r="C36" s="36"/>
      <c r="D36" s="36"/>
      <c r="E36" s="36"/>
      <c r="F36" s="36"/>
      <c r="G36" s="36"/>
    </row>
    <row r="37" spans="2:7" x14ac:dyDescent="0.25">
      <c r="B37" s="5" t="s">
        <v>24</v>
      </c>
    </row>
    <row r="38" spans="2:7" x14ac:dyDescent="0.25">
      <c r="B38" s="6"/>
    </row>
    <row r="39" spans="2:7" x14ac:dyDescent="0.25">
      <c r="B39" s="6"/>
    </row>
    <row r="40" spans="2:7" x14ac:dyDescent="0.25">
      <c r="B40" s="24" t="s">
        <v>18</v>
      </c>
      <c r="C40" s="24"/>
      <c r="D40" s="6" t="s">
        <v>14</v>
      </c>
      <c r="E40" s="20" t="s">
        <v>19</v>
      </c>
      <c r="F40" s="24" t="s">
        <v>20</v>
      </c>
      <c r="G40" s="24"/>
    </row>
    <row r="41" spans="2:7" x14ac:dyDescent="0.25">
      <c r="B41" s="24" t="s">
        <v>17</v>
      </c>
      <c r="C41" s="24"/>
      <c r="E41" s="20" t="s">
        <v>21</v>
      </c>
      <c r="F41" s="24" t="s">
        <v>16</v>
      </c>
      <c r="G41" s="24"/>
    </row>
    <row r="42" spans="2:7" ht="15.75" x14ac:dyDescent="0.25">
      <c r="B42" s="1"/>
    </row>
    <row r="43" spans="2:7" ht="15.75" x14ac:dyDescent="0.25">
      <c r="B43" s="1"/>
    </row>
    <row r="44" spans="2:7" ht="15.75" x14ac:dyDescent="0.25">
      <c r="B44" s="1"/>
    </row>
  </sheetData>
  <mergeCells count="31">
    <mergeCell ref="B9:G9"/>
    <mergeCell ref="B2:G2"/>
    <mergeCell ref="B3:G3"/>
    <mergeCell ref="B4:G4"/>
    <mergeCell ref="B6:G6"/>
    <mergeCell ref="B7:G7"/>
    <mergeCell ref="B27:G27"/>
    <mergeCell ref="B11:E11"/>
    <mergeCell ref="B13:C13"/>
    <mergeCell ref="F13:G13"/>
    <mergeCell ref="B15:G15"/>
    <mergeCell ref="B20:E20"/>
    <mergeCell ref="B21:E21"/>
    <mergeCell ref="B22:E22"/>
    <mergeCell ref="C23:E23"/>
    <mergeCell ref="B24:G24"/>
    <mergeCell ref="B25:G25"/>
    <mergeCell ref="B26:G26"/>
    <mergeCell ref="B41:C41"/>
    <mergeCell ref="F41:G41"/>
    <mergeCell ref="B28:G28"/>
    <mergeCell ref="B29:G29"/>
    <mergeCell ref="B30:G30"/>
    <mergeCell ref="B31:G31"/>
    <mergeCell ref="B32:G32"/>
    <mergeCell ref="B33:G33"/>
    <mergeCell ref="B34:G34"/>
    <mergeCell ref="B35:G35"/>
    <mergeCell ref="B36:G36"/>
    <mergeCell ref="B40:C40"/>
    <mergeCell ref="F40:G40"/>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TELESIS (2)</vt:lpstr>
      <vt:lpstr>'TELESIS (2)'!Títulos_a_imprimir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2018-05-02T14:46:20Z</cp:lastPrinted>
  <dcterms:created xsi:type="dcterms:W3CDTF">2015-07-15T17:54:24Z</dcterms:created>
  <dcterms:modified xsi:type="dcterms:W3CDTF">2018-07-06T16:57:45Z</dcterms:modified>
</cp:coreProperties>
</file>