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3-18" sheetId="1" r:id="rId1"/>
  </sheets>
  <definedNames>
    <definedName name="_xlnm.Print_Area" localSheetId="0">'23-18'!$A$1:$K$71</definedName>
  </definedNames>
  <calcPr calcId="145621"/>
</workbook>
</file>

<file path=xl/calcChain.xml><?xml version="1.0" encoding="utf-8"?>
<calcChain xmlns="http://schemas.openxmlformats.org/spreadsheetml/2006/main">
  <c r="J51" i="1" l="1"/>
  <c r="J44" i="1"/>
  <c r="J37" i="1"/>
  <c r="J34" i="1"/>
  <c r="J30" i="1"/>
</calcChain>
</file>

<file path=xl/sharedStrings.xml><?xml version="1.0" encoding="utf-8"?>
<sst xmlns="http://schemas.openxmlformats.org/spreadsheetml/2006/main" count="75" uniqueCount="65">
  <si>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</si>
  <si>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</si>
  <si>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</si>
  <si>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</si>
  <si>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</si>
  <si>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</si>
  <si>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10 de enero de 2018.</t>
  </si>
  <si>
    <t>N° ORDEN</t>
  </si>
  <si>
    <t xml:space="preserve"> LG-23-2018</t>
  </si>
  <si>
    <t>NOMBRE DE LA PERSONA NATURAL O JURÍDICA SUMINISTRANTE</t>
  </si>
  <si>
    <t xml:space="preserve">NIT </t>
  </si>
  <si>
    <t>DEMYS GIOVANNI MARTINEZ RODRIGUEZ</t>
  </si>
  <si>
    <t>0614-291079-102-9</t>
  </si>
  <si>
    <t>59 Ave. Norte, Colonia Escalón # 222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</si>
  <si>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</si>
  <si>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</si>
  <si>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</si>
  <si>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</si>
  <si>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</si>
  <si>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</si>
  <si>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PRODUCTOS ALIMENTICIOS PARA PERSONAS                                                                                                                                                                                                                                                                                      54101</t>
  </si>
  <si>
    <t>bolsas</t>
  </si>
  <si>
    <t>Azúcar blanca de 2.5 k cada una</t>
  </si>
  <si>
    <t>TOTAL POR ESPECÍFICO</t>
  </si>
  <si>
    <t>PRODUCTOS TEXTILES Y VESTUARIOS                                                                                                                                                                                                                                                                                                   54104</t>
  </si>
  <si>
    <t>Yardas</t>
  </si>
  <si>
    <t>Franela</t>
  </si>
  <si>
    <t>unidad</t>
  </si>
  <si>
    <t>Trapeador de toalla persa</t>
  </si>
  <si>
    <t>PRODUCTOS DE PAPEL Y CARTÓN                                                                                                                                                             54104</t>
  </si>
  <si>
    <t>rollos</t>
  </si>
  <si>
    <t>Rollo de papel Higienico Jumbo Roll 250 mts alas.</t>
  </si>
  <si>
    <t>SUB-TOTAL DEL ESPECIFICO</t>
  </si>
  <si>
    <r>
      <rPr>
        <b/>
        <sz val="14"/>
        <color theme="1"/>
        <rFont val="BrowalliaUPC"/>
        <family val="2"/>
      </rPr>
      <t xml:space="preserve">PRODUCTOS  QUIMICOS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Century Gothic"/>
        <family val="2"/>
      </rPr>
      <t>54107</t>
    </r>
  </si>
  <si>
    <t>galón</t>
  </si>
  <si>
    <t>Desinfestante concentrado</t>
  </si>
  <si>
    <t>botes</t>
  </si>
  <si>
    <t>Bote de Max 600 gr.</t>
  </si>
  <si>
    <t>Aromatizante Glade 400 ml</t>
  </si>
  <si>
    <t>Aromatizante Wiese 400 ml</t>
  </si>
  <si>
    <t>Detergente 123 de 1,500 gr (cada bolsa tiene dos unidades)</t>
  </si>
  <si>
    <t>BIENES DE USO Y CONSUMO DIVERSOS                                                                                                                                                                            54199</t>
  </si>
  <si>
    <t>paquetes</t>
  </si>
  <si>
    <t>Bolsas negras Jardineras 34 x 50</t>
  </si>
  <si>
    <t>Bolsas negras 24 x 32</t>
  </si>
  <si>
    <t>Bolsas negras 19 x 27</t>
  </si>
  <si>
    <t>Tenedores deschables (paquetes de 25 unidades)</t>
  </si>
  <si>
    <t>bote</t>
  </si>
  <si>
    <t>Atomizador de medio litro</t>
  </si>
  <si>
    <t>TOTAL US$:</t>
  </si>
  <si>
    <t>TOTAL EN LETRAS</t>
  </si>
  <si>
    <t>MIL CINCUENTA Y CINCO 00/100 DOLARES DE LOS ESTADOS UNIDOS DE AMERICA.</t>
  </si>
  <si>
    <t>OBSERVACIONES</t>
  </si>
  <si>
    <t>FECHA DE ENTREGA</t>
  </si>
  <si>
    <t>Cinco días hábiles luego de emitida la presente Orden de Compra.-</t>
  </si>
  <si>
    <t>LUGAR DE ENTREGA</t>
  </si>
  <si>
    <t>Oficinas de la AMP.</t>
  </si>
  <si>
    <t>FIRMA DEL TITULAR O DESIGNADO</t>
  </si>
  <si>
    <t>DATOS DEL ADMINISTRADOR DE CONTRATO</t>
  </si>
  <si>
    <t>NOMBRE</t>
  </si>
  <si>
    <t>Carolina Ramos</t>
  </si>
  <si>
    <t>TELÉFONO</t>
  </si>
  <si>
    <t>FAX</t>
  </si>
  <si>
    <t>CORREO ELECTRÓNICO</t>
  </si>
  <si>
    <t>gramos@amp.gob.sv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</si>
</sst>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14"/>
      <color theme="1"/>
      <name val="BrowalliaUPC"/>
      <family val="2"/>
    </font>
    <font>
      <b/>
      <sz val="9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right" vertical="center"/>
      <protection locked="0"/>
    </xf>
    <xf numFmtId="0" fontId="2" fillId="3" borderId="3" xfId="0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right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164" fontId="6" fillId="2" borderId="4" xfId="1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164" fontId="11" fillId="2" borderId="2" xfId="1" applyNumberFormat="1" applyFont="1" applyFill="1" applyBorder="1" applyAlignment="1" applyProtection="1">
      <alignment horizontal="center" vertical="center"/>
      <protection locked="0"/>
    </xf>
    <xf numFmtId="164" fontId="11" fillId="2" borderId="4" xfId="1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/>
    <xf numFmtId="164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10" fillId="2" borderId="2" xfId="0" applyFont="1" applyFill="1" applyBorder="1" applyAlignment="1" applyProtection="1">
      <alignment horizontal="right" vertical="center" wrapText="1"/>
      <protection locked="0"/>
    </xf>
    <xf numFmtId="0" fontId="10" fillId="2" borderId="3" xfId="0" applyFont="1" applyFill="1" applyBorder="1" applyAlignment="1" applyProtection="1">
      <alignment horizontal="right" vertical="center" wrapText="1"/>
      <protection locked="0"/>
    </xf>
    <xf numFmtId="0" fontId="10" fillId="2" borderId="4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m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topLeftCell="A36" zoomScaleNormal="100" workbookViewId="0">
      <selection activeCell="A65" sqref="A65:K65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57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31.5" customHeight="1" x14ac:dyDescent="0.25">
      <c r="A29" s="22">
        <v>40</v>
      </c>
      <c r="B29" s="23" t="s">
        <v>21</v>
      </c>
      <c r="C29" s="23"/>
      <c r="D29" s="24" t="s">
        <v>22</v>
      </c>
      <c r="E29" s="25"/>
      <c r="F29" s="25"/>
      <c r="G29" s="26"/>
      <c r="H29" s="27">
        <v>2.68</v>
      </c>
      <c r="I29" s="27"/>
      <c r="J29" s="21">
        <v>107.2</v>
      </c>
      <c r="K29" s="21"/>
    </row>
    <row r="30" spans="1:11" ht="22.5" customHeight="1" x14ac:dyDescent="0.25">
      <c r="A30" s="28" t="s">
        <v>23</v>
      </c>
      <c r="B30" s="29"/>
      <c r="C30" s="29"/>
      <c r="D30" s="29"/>
      <c r="E30" s="29"/>
      <c r="F30" s="29"/>
      <c r="G30" s="29"/>
      <c r="H30" s="29"/>
      <c r="I30" s="30"/>
      <c r="J30" s="31">
        <f>SUM(J29:K29)</f>
        <v>107.2</v>
      </c>
      <c r="K30" s="32"/>
    </row>
    <row r="31" spans="1:11" ht="37.5" customHeight="1" x14ac:dyDescent="0.25">
      <c r="A31" s="33" t="s">
        <v>24</v>
      </c>
      <c r="B31" s="34"/>
      <c r="C31" s="34"/>
      <c r="D31" s="34"/>
      <c r="E31" s="34"/>
      <c r="F31" s="34"/>
      <c r="G31" s="34"/>
      <c r="H31" s="34"/>
      <c r="I31" s="35"/>
      <c r="J31" s="36"/>
      <c r="K31" s="37"/>
    </row>
    <row r="32" spans="1:11" ht="22.5" customHeight="1" x14ac:dyDescent="0.25">
      <c r="A32" s="22">
        <v>50</v>
      </c>
      <c r="B32" s="23" t="s">
        <v>25</v>
      </c>
      <c r="C32" s="23"/>
      <c r="D32" s="38" t="s">
        <v>26</v>
      </c>
      <c r="E32" s="39"/>
      <c r="F32" s="39"/>
      <c r="G32" s="40"/>
      <c r="H32" s="41">
        <v>1.7</v>
      </c>
      <c r="I32" s="42"/>
      <c r="J32" s="21">
        <v>85</v>
      </c>
      <c r="K32" s="21"/>
    </row>
    <row r="33" spans="1:11" ht="22.5" customHeight="1" x14ac:dyDescent="0.25">
      <c r="A33" s="22">
        <v>50</v>
      </c>
      <c r="B33" s="23" t="s">
        <v>27</v>
      </c>
      <c r="C33" s="23"/>
      <c r="D33" s="43" t="s">
        <v>28</v>
      </c>
      <c r="E33" s="44"/>
      <c r="F33" s="44"/>
      <c r="G33" s="45"/>
      <c r="H33" s="41">
        <v>1.55</v>
      </c>
      <c r="I33" s="42"/>
      <c r="J33" s="21">
        <v>77.5</v>
      </c>
      <c r="K33" s="21"/>
    </row>
    <row r="34" spans="1:11" ht="22.5" customHeight="1" x14ac:dyDescent="0.25">
      <c r="A34" s="28" t="s">
        <v>23</v>
      </c>
      <c r="B34" s="29"/>
      <c r="C34" s="29"/>
      <c r="D34" s="29"/>
      <c r="E34" s="29"/>
      <c r="F34" s="29"/>
      <c r="G34" s="29"/>
      <c r="H34" s="29"/>
      <c r="I34" s="30"/>
      <c r="J34" s="31">
        <f>SUM(J32:J33)</f>
        <v>162.5</v>
      </c>
      <c r="K34" s="32"/>
    </row>
    <row r="35" spans="1:11" s="50" customFormat="1" ht="27.75" customHeight="1" x14ac:dyDescent="0.2">
      <c r="A35" s="18" t="s">
        <v>29</v>
      </c>
      <c r="B35" s="46"/>
      <c r="C35" s="46"/>
      <c r="D35" s="46"/>
      <c r="E35" s="46"/>
      <c r="F35" s="46"/>
      <c r="G35" s="46"/>
      <c r="H35" s="46"/>
      <c r="I35" s="47"/>
      <c r="J35" s="48"/>
      <c r="K35" s="49"/>
    </row>
    <row r="36" spans="1:11" s="53" customFormat="1" ht="38.25" customHeight="1" x14ac:dyDescent="0.25">
      <c r="A36" s="22">
        <v>250</v>
      </c>
      <c r="B36" s="23" t="s">
        <v>30</v>
      </c>
      <c r="C36" s="23"/>
      <c r="D36" s="24" t="s">
        <v>31</v>
      </c>
      <c r="E36" s="25"/>
      <c r="F36" s="25"/>
      <c r="G36" s="26"/>
      <c r="H36" s="41">
        <v>1.77</v>
      </c>
      <c r="I36" s="42"/>
      <c r="J36" s="51">
        <v>442.5</v>
      </c>
      <c r="K36" s="52"/>
    </row>
    <row r="37" spans="1:11" s="53" customFormat="1" ht="29.25" customHeight="1" x14ac:dyDescent="0.25">
      <c r="A37" s="54" t="s">
        <v>32</v>
      </c>
      <c r="B37" s="55"/>
      <c r="C37" s="55"/>
      <c r="D37" s="55"/>
      <c r="E37" s="55"/>
      <c r="F37" s="55"/>
      <c r="G37" s="55"/>
      <c r="H37" s="55"/>
      <c r="I37" s="56"/>
      <c r="J37" s="31">
        <f>SUM(J36)</f>
        <v>442.5</v>
      </c>
      <c r="K37" s="32"/>
    </row>
    <row r="38" spans="1:11" s="53" customFormat="1" ht="35.2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9"/>
      <c r="J38" s="36"/>
      <c r="K38" s="37"/>
    </row>
    <row r="39" spans="1:11" s="53" customFormat="1" ht="30.75" customHeight="1" x14ac:dyDescent="0.25">
      <c r="A39" s="22">
        <v>20</v>
      </c>
      <c r="B39" s="23" t="s">
        <v>34</v>
      </c>
      <c r="C39" s="23"/>
      <c r="D39" s="43" t="s">
        <v>35</v>
      </c>
      <c r="E39" s="44"/>
      <c r="F39" s="44"/>
      <c r="G39" s="45"/>
      <c r="H39" s="41">
        <v>2</v>
      </c>
      <c r="I39" s="42"/>
      <c r="J39" s="21">
        <v>40</v>
      </c>
      <c r="K39" s="21"/>
    </row>
    <row r="40" spans="1:11" ht="33.75" customHeight="1" x14ac:dyDescent="0.25">
      <c r="A40" s="22">
        <v>12</v>
      </c>
      <c r="B40" s="23" t="s">
        <v>36</v>
      </c>
      <c r="C40" s="23"/>
      <c r="D40" s="24" t="s">
        <v>37</v>
      </c>
      <c r="E40" s="25"/>
      <c r="F40" s="25"/>
      <c r="G40" s="26"/>
      <c r="H40" s="41">
        <v>1.1000000000000001</v>
      </c>
      <c r="I40" s="42"/>
      <c r="J40" s="21">
        <v>13.2</v>
      </c>
      <c r="K40" s="21"/>
    </row>
    <row r="41" spans="1:11" ht="27.75" customHeight="1" x14ac:dyDescent="0.25">
      <c r="A41" s="22">
        <v>24</v>
      </c>
      <c r="B41" s="23" t="s">
        <v>27</v>
      </c>
      <c r="C41" s="23"/>
      <c r="D41" s="24" t="s">
        <v>38</v>
      </c>
      <c r="E41" s="25"/>
      <c r="F41" s="25"/>
      <c r="G41" s="26"/>
      <c r="H41" s="41">
        <v>2.2999999999999998</v>
      </c>
      <c r="I41" s="42"/>
      <c r="J41" s="36">
        <v>55.2</v>
      </c>
      <c r="K41" s="37"/>
    </row>
    <row r="42" spans="1:11" ht="27.75" customHeight="1" x14ac:dyDescent="0.25">
      <c r="A42" s="22">
        <v>24</v>
      </c>
      <c r="B42" s="23" t="s">
        <v>27</v>
      </c>
      <c r="C42" s="23"/>
      <c r="D42" s="24" t="s">
        <v>39</v>
      </c>
      <c r="E42" s="25"/>
      <c r="F42" s="25"/>
      <c r="G42" s="26"/>
      <c r="H42" s="41">
        <v>2.1</v>
      </c>
      <c r="I42" s="42"/>
      <c r="J42" s="36">
        <v>50.4</v>
      </c>
      <c r="K42" s="37"/>
    </row>
    <row r="43" spans="1:11" ht="42.75" customHeight="1" x14ac:dyDescent="0.25">
      <c r="A43" s="22">
        <v>2</v>
      </c>
      <c r="B43" s="23" t="s">
        <v>21</v>
      </c>
      <c r="C43" s="23"/>
      <c r="D43" s="24" t="s">
        <v>40</v>
      </c>
      <c r="E43" s="25"/>
      <c r="F43" s="25"/>
      <c r="G43" s="26"/>
      <c r="H43" s="41">
        <v>21</v>
      </c>
      <c r="I43" s="42"/>
      <c r="J43" s="36">
        <v>42</v>
      </c>
      <c r="K43" s="37"/>
    </row>
    <row r="44" spans="1:11" s="53" customFormat="1" ht="27" customHeight="1" x14ac:dyDescent="0.25">
      <c r="A44" s="54" t="s">
        <v>32</v>
      </c>
      <c r="B44" s="55"/>
      <c r="C44" s="55"/>
      <c r="D44" s="55"/>
      <c r="E44" s="55"/>
      <c r="F44" s="55"/>
      <c r="G44" s="55"/>
      <c r="H44" s="55"/>
      <c r="I44" s="56"/>
      <c r="J44" s="60">
        <f>SUM(J39:J43)</f>
        <v>200.8</v>
      </c>
      <c r="K44" s="60"/>
    </row>
    <row r="45" spans="1:11" ht="36" customHeight="1" x14ac:dyDescent="0.25">
      <c r="A45" s="18" t="s">
        <v>41</v>
      </c>
      <c r="B45" s="46"/>
      <c r="C45" s="46"/>
      <c r="D45" s="46"/>
      <c r="E45" s="46"/>
      <c r="F45" s="46"/>
      <c r="G45" s="46"/>
      <c r="H45" s="46"/>
      <c r="I45" s="47"/>
      <c r="J45" s="36"/>
      <c r="K45" s="37"/>
    </row>
    <row r="46" spans="1:11" ht="33.75" customHeight="1" x14ac:dyDescent="0.25">
      <c r="A46" s="22">
        <v>50</v>
      </c>
      <c r="B46" s="23" t="s">
        <v>42</v>
      </c>
      <c r="C46" s="23"/>
      <c r="D46" s="24" t="s">
        <v>43</v>
      </c>
      <c r="E46" s="25"/>
      <c r="F46" s="25"/>
      <c r="G46" s="26"/>
      <c r="H46" s="41">
        <v>0.85</v>
      </c>
      <c r="I46" s="42"/>
      <c r="J46" s="21">
        <v>42.5</v>
      </c>
      <c r="K46" s="21"/>
    </row>
    <row r="47" spans="1:11" ht="27.75" customHeight="1" x14ac:dyDescent="0.25">
      <c r="A47" s="22">
        <v>50</v>
      </c>
      <c r="B47" s="23" t="s">
        <v>42</v>
      </c>
      <c r="C47" s="23"/>
      <c r="D47" s="24" t="s">
        <v>44</v>
      </c>
      <c r="E47" s="25"/>
      <c r="F47" s="25"/>
      <c r="G47" s="26"/>
      <c r="H47" s="41">
        <v>0.65</v>
      </c>
      <c r="I47" s="42"/>
      <c r="J47" s="36">
        <v>32.5</v>
      </c>
      <c r="K47" s="37"/>
    </row>
    <row r="48" spans="1:11" ht="27.75" customHeight="1" x14ac:dyDescent="0.25">
      <c r="A48" s="22">
        <v>60</v>
      </c>
      <c r="B48" s="23" t="s">
        <v>42</v>
      </c>
      <c r="C48" s="23"/>
      <c r="D48" s="24" t="s">
        <v>45</v>
      </c>
      <c r="E48" s="25"/>
      <c r="F48" s="25"/>
      <c r="G48" s="26"/>
      <c r="H48" s="41">
        <v>0.65</v>
      </c>
      <c r="I48" s="42"/>
      <c r="J48" s="36">
        <v>33</v>
      </c>
      <c r="K48" s="37"/>
    </row>
    <row r="49" spans="1:11" ht="40.5" customHeight="1" x14ac:dyDescent="0.25">
      <c r="A49" s="22">
        <v>50</v>
      </c>
      <c r="B49" s="23" t="s">
        <v>42</v>
      </c>
      <c r="C49" s="23"/>
      <c r="D49" s="24" t="s">
        <v>46</v>
      </c>
      <c r="E49" s="25"/>
      <c r="F49" s="25"/>
      <c r="G49" s="26"/>
      <c r="H49" s="41">
        <v>0.4</v>
      </c>
      <c r="I49" s="42"/>
      <c r="J49" s="36">
        <v>20</v>
      </c>
      <c r="K49" s="37"/>
    </row>
    <row r="50" spans="1:11" ht="40.5" customHeight="1" x14ac:dyDescent="0.25">
      <c r="A50" s="22">
        <v>10</v>
      </c>
      <c r="B50" s="23" t="s">
        <v>47</v>
      </c>
      <c r="C50" s="23"/>
      <c r="D50" s="24" t="s">
        <v>48</v>
      </c>
      <c r="E50" s="25"/>
      <c r="F50" s="25"/>
      <c r="G50" s="26"/>
      <c r="H50" s="41">
        <v>1.4</v>
      </c>
      <c r="I50" s="42"/>
      <c r="J50" s="36">
        <v>14</v>
      </c>
      <c r="K50" s="37"/>
    </row>
    <row r="51" spans="1:11" s="53" customFormat="1" ht="27" customHeight="1" x14ac:dyDescent="0.25">
      <c r="A51" s="54" t="s">
        <v>32</v>
      </c>
      <c r="B51" s="55"/>
      <c r="C51" s="55"/>
      <c r="D51" s="55"/>
      <c r="E51" s="55"/>
      <c r="F51" s="55"/>
      <c r="G51" s="55"/>
      <c r="H51" s="55"/>
      <c r="I51" s="56"/>
      <c r="J51" s="60">
        <f>SUM(J46:J50)</f>
        <v>142</v>
      </c>
      <c r="K51" s="60"/>
    </row>
    <row r="52" spans="1:11" s="53" customFormat="1" x14ac:dyDescent="0.25">
      <c r="A52" s="61" t="s">
        <v>49</v>
      </c>
      <c r="B52" s="62"/>
      <c r="C52" s="62"/>
      <c r="D52" s="62"/>
      <c r="E52" s="62"/>
      <c r="F52" s="62"/>
      <c r="G52" s="62"/>
      <c r="H52" s="62"/>
      <c r="I52" s="63"/>
      <c r="J52" s="64">
        <v>1055</v>
      </c>
      <c r="K52" s="65"/>
    </row>
    <row r="53" spans="1:11" s="53" customFormat="1" x14ac:dyDescent="0.25">
      <c r="A53" s="66"/>
      <c r="B53" s="67"/>
      <c r="C53" s="67"/>
      <c r="D53" s="67"/>
      <c r="E53" s="67"/>
      <c r="F53" s="67"/>
      <c r="G53" s="67"/>
      <c r="H53" s="67"/>
      <c r="I53" s="68"/>
      <c r="J53" s="65"/>
      <c r="K53" s="65"/>
    </row>
    <row r="54" spans="1:11" s="53" customFormat="1" x14ac:dyDescent="0.25">
      <c r="A54" s="69" t="s">
        <v>50</v>
      </c>
      <c r="B54" s="70"/>
      <c r="C54" s="71" t="s">
        <v>51</v>
      </c>
      <c r="D54" s="71"/>
      <c r="E54" s="71"/>
      <c r="F54" s="71"/>
      <c r="G54" s="71"/>
      <c r="H54" s="71"/>
      <c r="I54" s="71"/>
      <c r="J54" s="71"/>
      <c r="K54" s="71"/>
    </row>
    <row r="55" spans="1:11" s="53" customFormat="1" x14ac:dyDescent="0.25">
      <c r="A55" s="72"/>
      <c r="B55" s="73"/>
      <c r="C55" s="71"/>
      <c r="D55" s="71"/>
      <c r="E55" s="71"/>
      <c r="F55" s="71"/>
      <c r="G55" s="71"/>
      <c r="H55" s="71"/>
      <c r="I55" s="71"/>
      <c r="J55" s="71"/>
      <c r="K55" s="71"/>
    </row>
    <row r="56" spans="1:11" s="53" customFormat="1" ht="16.5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s="53" customFormat="1" x14ac:dyDescent="0.25">
      <c r="A57" s="69" t="s">
        <v>52</v>
      </c>
      <c r="B57" s="70"/>
      <c r="C57" s="7"/>
      <c r="D57" s="7"/>
      <c r="E57" s="7"/>
      <c r="F57" s="7"/>
      <c r="G57" s="7"/>
      <c r="H57" s="7"/>
      <c r="I57" s="7"/>
      <c r="J57" s="7"/>
      <c r="K57" s="7"/>
    </row>
    <row r="58" spans="1:11" s="53" customFormat="1" ht="4.5" customHeight="1" x14ac:dyDescent="0.25">
      <c r="A58" s="74"/>
      <c r="B58" s="75"/>
      <c r="C58" s="7"/>
      <c r="D58" s="7"/>
      <c r="E58" s="7"/>
      <c r="F58" s="7"/>
      <c r="G58" s="7"/>
      <c r="H58" s="7"/>
      <c r="I58" s="7"/>
      <c r="J58" s="7"/>
      <c r="K58" s="7"/>
    </row>
    <row r="59" spans="1:11" s="53" customFormat="1" hidden="1" x14ac:dyDescent="0.25">
      <c r="A59" s="74"/>
      <c r="B59" s="75"/>
      <c r="C59" s="7"/>
      <c r="D59" s="7"/>
      <c r="E59" s="7"/>
      <c r="F59" s="7"/>
      <c r="G59" s="7"/>
      <c r="H59" s="7"/>
      <c r="I59" s="7"/>
      <c r="J59" s="7"/>
      <c r="K59" s="7"/>
    </row>
    <row r="60" spans="1:11" s="53" customFormat="1" hidden="1" x14ac:dyDescent="0.25">
      <c r="A60" s="72"/>
      <c r="B60" s="73"/>
      <c r="C60" s="7"/>
      <c r="D60" s="7"/>
      <c r="E60" s="7"/>
      <c r="F60" s="7"/>
      <c r="G60" s="7"/>
      <c r="H60" s="7"/>
      <c r="I60" s="7"/>
      <c r="J60" s="7"/>
      <c r="K60" s="7"/>
    </row>
    <row r="61" spans="1:11" s="53" customFormat="1" x14ac:dyDescent="0.25">
      <c r="A61" s="69" t="s">
        <v>53</v>
      </c>
      <c r="B61" s="70"/>
      <c r="C61" s="7" t="s">
        <v>54</v>
      </c>
      <c r="D61" s="7"/>
      <c r="E61" s="7"/>
      <c r="F61" s="7"/>
      <c r="G61" s="7"/>
      <c r="H61" s="7"/>
      <c r="I61" s="7"/>
      <c r="J61" s="7"/>
      <c r="K61" s="7"/>
    </row>
    <row r="62" spans="1:11" s="53" customFormat="1" x14ac:dyDescent="0.25">
      <c r="A62" s="72"/>
      <c r="B62" s="73"/>
      <c r="C62" s="7"/>
      <c r="D62" s="7"/>
      <c r="E62" s="7"/>
      <c r="F62" s="7"/>
      <c r="G62" s="7"/>
      <c r="H62" s="7"/>
      <c r="I62" s="7"/>
      <c r="J62" s="7"/>
      <c r="K62" s="7"/>
    </row>
    <row r="63" spans="1:11" s="53" customFormat="1" x14ac:dyDescent="0.25">
      <c r="A63" s="69" t="s">
        <v>55</v>
      </c>
      <c r="B63" s="70"/>
      <c r="C63" s="7" t="s">
        <v>56</v>
      </c>
      <c r="D63" s="7"/>
      <c r="E63" s="7"/>
      <c r="F63" s="7"/>
      <c r="G63" s="7"/>
      <c r="H63" s="7"/>
      <c r="I63" s="7"/>
      <c r="J63" s="7"/>
      <c r="K63" s="7"/>
    </row>
    <row r="64" spans="1:11" s="53" customFormat="1" x14ac:dyDescent="0.25">
      <c r="A64" s="72"/>
      <c r="B64" s="73"/>
      <c r="C64" s="7"/>
      <c r="D64" s="7"/>
      <c r="E64" s="7"/>
      <c r="F64" s="7"/>
      <c r="G64" s="7"/>
      <c r="H64" s="7"/>
      <c r="I64" s="7"/>
      <c r="J64" s="7"/>
      <c r="K64" s="7"/>
    </row>
    <row r="65" spans="1:11" ht="106.5" customHeight="1" x14ac:dyDescent="0.25">
      <c r="A65" s="76" t="s">
        <v>57</v>
      </c>
      <c r="B65" s="77"/>
      <c r="C65" s="77"/>
      <c r="D65" s="77"/>
      <c r="E65" s="77"/>
      <c r="F65" s="77"/>
      <c r="G65" s="77"/>
      <c r="H65" s="77"/>
      <c r="I65" s="77"/>
      <c r="J65" s="77"/>
      <c r="K65" s="78"/>
    </row>
    <row r="66" spans="1:11" ht="16.5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79" t="s">
        <v>58</v>
      </c>
      <c r="B67" s="80"/>
      <c r="C67" s="80"/>
      <c r="D67" s="80"/>
      <c r="E67" s="80"/>
      <c r="F67" s="80"/>
      <c r="G67" s="80"/>
      <c r="H67" s="80"/>
      <c r="I67" s="80"/>
      <c r="J67" s="80"/>
      <c r="K67" s="81"/>
    </row>
    <row r="68" spans="1:11" x14ac:dyDescent="0.25">
      <c r="A68" s="69" t="s">
        <v>59</v>
      </c>
      <c r="B68" s="70"/>
      <c r="C68" s="14" t="s">
        <v>60</v>
      </c>
      <c r="D68" s="14"/>
      <c r="E68" s="14"/>
      <c r="F68" s="14"/>
      <c r="G68" s="14"/>
      <c r="H68" s="14"/>
      <c r="I68" s="14"/>
      <c r="J68" s="14"/>
      <c r="K68" s="14"/>
    </row>
    <row r="69" spans="1:11" x14ac:dyDescent="0.25">
      <c r="A69" s="72"/>
      <c r="B69" s="73"/>
      <c r="C69" s="14"/>
      <c r="D69" s="14"/>
      <c r="E69" s="14"/>
      <c r="F69" s="14"/>
      <c r="G69" s="14"/>
      <c r="H69" s="14"/>
      <c r="I69" s="14"/>
      <c r="J69" s="14"/>
      <c r="K69" s="14"/>
    </row>
    <row r="70" spans="1:11" x14ac:dyDescent="0.25">
      <c r="A70" s="10" t="s">
        <v>61</v>
      </c>
      <c r="B70" s="14">
        <v>25919024</v>
      </c>
      <c r="C70" s="14"/>
      <c r="D70" s="10" t="s">
        <v>62</v>
      </c>
      <c r="E70" s="14">
        <v>25919019</v>
      </c>
      <c r="F70" s="14"/>
      <c r="G70" s="82" t="s">
        <v>63</v>
      </c>
      <c r="H70" s="82"/>
      <c r="I70" s="83" t="s">
        <v>64</v>
      </c>
      <c r="J70" s="14"/>
      <c r="K70" s="14"/>
    </row>
    <row r="71" spans="1:11" x14ac:dyDescent="0.25">
      <c r="A71" s="10"/>
      <c r="B71" s="14"/>
      <c r="C71" s="14"/>
      <c r="D71" s="10"/>
      <c r="E71" s="14"/>
      <c r="F71" s="14"/>
      <c r="G71" s="82"/>
      <c r="H71" s="82"/>
      <c r="I71" s="14"/>
      <c r="J71" s="14"/>
      <c r="K71" s="14"/>
    </row>
  </sheetData>
  <mergeCells count="103">
    <mergeCell ref="A65:K65"/>
    <mergeCell ref="A67:K67"/>
    <mergeCell ref="A68:B69"/>
    <mergeCell ref="C68:K69"/>
    <mergeCell ref="A70:A71"/>
    <mergeCell ref="B70:C71"/>
    <mergeCell ref="D70:D71"/>
    <mergeCell ref="E70:F71"/>
    <mergeCell ref="G70:H71"/>
    <mergeCell ref="I70:K71"/>
    <mergeCell ref="A57:B60"/>
    <mergeCell ref="C57:K60"/>
    <mergeCell ref="A61:B62"/>
    <mergeCell ref="C61:K62"/>
    <mergeCell ref="A63:B64"/>
    <mergeCell ref="C63:K64"/>
    <mergeCell ref="A51:I51"/>
    <mergeCell ref="J51:K51"/>
    <mergeCell ref="A52:I53"/>
    <mergeCell ref="J52:K53"/>
    <mergeCell ref="A54:B55"/>
    <mergeCell ref="C54:K55"/>
    <mergeCell ref="D49:G49"/>
    <mergeCell ref="H49:I49"/>
    <mergeCell ref="J49:K49"/>
    <mergeCell ref="D50:G50"/>
    <mergeCell ref="H50:I50"/>
    <mergeCell ref="J50:K50"/>
    <mergeCell ref="D47:G47"/>
    <mergeCell ref="H47:I47"/>
    <mergeCell ref="J47:K47"/>
    <mergeCell ref="D48:G48"/>
    <mergeCell ref="H48:I48"/>
    <mergeCell ref="J48:K48"/>
    <mergeCell ref="A44:I44"/>
    <mergeCell ref="J44:K44"/>
    <mergeCell ref="A45:I45"/>
    <mergeCell ref="J45:K45"/>
    <mergeCell ref="D46:G46"/>
    <mergeCell ref="H46:I46"/>
    <mergeCell ref="J46:K46"/>
    <mergeCell ref="D42:G42"/>
    <mergeCell ref="H42:I42"/>
    <mergeCell ref="J42:K42"/>
    <mergeCell ref="D43:G43"/>
    <mergeCell ref="H43:I43"/>
    <mergeCell ref="J43:K43"/>
    <mergeCell ref="D40:G40"/>
    <mergeCell ref="H40:I40"/>
    <mergeCell ref="J40:K40"/>
    <mergeCell ref="D41:G41"/>
    <mergeCell ref="H41:I41"/>
    <mergeCell ref="J41:K41"/>
    <mergeCell ref="A37:I37"/>
    <mergeCell ref="J37:K37"/>
    <mergeCell ref="A38:I38"/>
    <mergeCell ref="J38:K38"/>
    <mergeCell ref="D39:G39"/>
    <mergeCell ref="H39:I39"/>
    <mergeCell ref="J39:K39"/>
    <mergeCell ref="A34:I34"/>
    <mergeCell ref="J34:K34"/>
    <mergeCell ref="A35:I35"/>
    <mergeCell ref="J35:K35"/>
    <mergeCell ref="D36:G36"/>
    <mergeCell ref="H36:I36"/>
    <mergeCell ref="J36:K36"/>
    <mergeCell ref="A31:I31"/>
    <mergeCell ref="J31:K31"/>
    <mergeCell ref="H32:I32"/>
    <mergeCell ref="J32:K32"/>
    <mergeCell ref="D33:G33"/>
    <mergeCell ref="H33:I33"/>
    <mergeCell ref="J33:K33"/>
    <mergeCell ref="A28:I28"/>
    <mergeCell ref="J28:K28"/>
    <mergeCell ref="D29:G29"/>
    <mergeCell ref="H29:I29"/>
    <mergeCell ref="J29:K29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70" r:id="rId1"/>
  </hyperlinks>
  <printOptions horizontalCentered="1"/>
  <pageMargins left="0.23622047244094491" right="0.23622047244094491" top="0.74803149606299213" bottom="0.74803149606299213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23-18</vt:lpstr>
      <vt:lpstr>'23-18'!Área_de_impresión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2018-04-23T17:34:32Z</dcterms:created>
  <dcterms:modified xsi:type="dcterms:W3CDTF">2018-04-23T17:34:54Z</dcterms:modified>
</cp:coreProperties>
</file>