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IR\UACI\oc 2017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6" i="1" l="1"/>
  <c r="J113" i="1"/>
  <c r="J107" i="1"/>
  <c r="J104" i="1"/>
  <c r="J49" i="1" l="1"/>
  <c r="J44" i="1"/>
</calcChain>
</file>

<file path=xl/sharedStrings.xml><?xml version="1.0" encoding="utf-8"?>
<sst xmlns="http://schemas.openxmlformats.org/spreadsheetml/2006/main" count="136" uniqueCount="87">
  <si>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</si>
  <si>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</si>
  <si>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</si>
  <si>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</si>
  <si>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</si>
  <si>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</si>
  <si>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09 de noviembre de 2017.</t>
  </si>
  <si>
    <t>N° ORDEN</t>
  </si>
  <si>
    <t xml:space="preserve"> LG-259A-2017</t>
  </si>
  <si>
    <t>NOMBRE DE LA PERSONA NATURAL O JURÍDICA SUMINISTRANTE</t>
  </si>
  <si>
    <t xml:space="preserve">NIT </t>
  </si>
  <si>
    <t>MOISES RIVAS ZAMORA (PAPELERA EL PROGRESO)</t>
  </si>
  <si>
    <t>0614-160577-109-7</t>
  </si>
  <si>
    <t>1° Calle Oriente # 37 Zona Central, Antiguo Cuscatlán.-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</si>
  <si>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</si>
  <si>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</si>
  <si>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</si>
  <si>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</si>
  <si>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</si>
  <si>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</si>
  <si>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DE OFICINA                                                                                                                                                                                                                                                                                                               54114</t>
  </si>
  <si>
    <t>CAJAS</t>
  </si>
  <si>
    <t>Cajas de Fastener Plastificados Studmark</t>
  </si>
  <si>
    <t>UNIDAD</t>
  </si>
  <si>
    <t>Perforador industrial de 2 agujeros de 100 hojas Studmark</t>
  </si>
  <si>
    <t>Perdorador industrial de 3 agujeros de 150 hojas KW-trio</t>
  </si>
  <si>
    <t>UNIDADES</t>
  </si>
  <si>
    <t>Sacagrapas STUDMARK</t>
  </si>
  <si>
    <t>Plumones  ARLINE 660</t>
  </si>
  <si>
    <t>Cartapacio con Pres de 1 1/2</t>
  </si>
  <si>
    <t>Clip Binder de 1"</t>
  </si>
  <si>
    <t>Perforadores de 3 agujeros</t>
  </si>
  <si>
    <t>Tablas acrilicas tamaño Carta</t>
  </si>
  <si>
    <t>Papeleras acrilicas de 3 niveles</t>
  </si>
  <si>
    <t>Tacky Finger grande</t>
  </si>
  <si>
    <t>Pegamento blanco de 10 onz</t>
  </si>
  <si>
    <t>Perforadores  de 2 agujeros</t>
  </si>
  <si>
    <t>Boligrafos Bic Azul</t>
  </si>
  <si>
    <t>Archivadores de palanca plastificados RENO tamaño carta.</t>
  </si>
  <si>
    <t>TOTAL ESPECIFICO</t>
  </si>
  <si>
    <t>PRODUCTOS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54105</t>
  </si>
  <si>
    <t>Folder color verde tamaño carta</t>
  </si>
  <si>
    <t>Folder  morado tamaño carta</t>
  </si>
  <si>
    <t>BLOCK</t>
  </si>
  <si>
    <t>Block de Post- it 3 x3 NEON ( BLOCK DE 5 UNIDADES)</t>
  </si>
  <si>
    <t>TOTAL US$:</t>
  </si>
  <si>
    <t>TOTAL EN LETRAS</t>
  </si>
  <si>
    <t>MIL CIENTO CINCUENTA Y OCHO 51/100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</si>
  <si>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</si>
  <si>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</si>
  <si>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</si>
  <si>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</si>
  <si>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</si>
  <si>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</si>
  <si>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</si>
  <si>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</si>
  <si>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Gloria Carolina Ramos</t>
  </si>
  <si>
    <t>TELÉFONO</t>
  </si>
  <si>
    <t>FAX</t>
  </si>
  <si>
    <t>CORREO ELECTRÓNICO</t>
  </si>
  <si>
    <t>gramos@amp.gob.sv</t>
  </si>
  <si>
    <t xml:space="preserve"> Colonia San Benito, Calle 2 # 127 entre Calle Loma Linda y Calle La Mascota,  San Salvador.</t>
  </si>
  <si>
    <t xml:space="preserve"> LG-259-2017</t>
  </si>
  <si>
    <t>DEMYS GIOVANNI MARTINEZ RODRIGUEZ</t>
  </si>
  <si>
    <t>0614-291079-102-9</t>
  </si>
  <si>
    <t>59 Ave. Norte, Colonia Escalón # 222 San Salvador.</t>
  </si>
  <si>
    <t>PRODUCTOS ALIMENTICIOS PARA PERSONAS                                                                                                                                                          54101</t>
  </si>
  <si>
    <t>bolsas</t>
  </si>
  <si>
    <t>Bolsa de azucar de 2.5 Kl</t>
  </si>
  <si>
    <t>SUB-TOTAL DEL ESPECIFICO</t>
  </si>
  <si>
    <t>PRODUCTOS DE PAPEL Y CARTÓN                                                                                                                                                             54105</t>
  </si>
  <si>
    <t>paquetes</t>
  </si>
  <si>
    <t>Paquetes de Servilletas cuadradas</t>
  </si>
  <si>
    <r>
      <rPr>
        <b/>
        <sz val="14"/>
        <color theme="1"/>
        <rFont val="BrowalliaUPC"/>
        <family val="2"/>
      </rPr>
      <t xml:space="preserve">PRODUCTOS  QUIMICOS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color theme="1"/>
        <rFont val="Century Gothic"/>
        <family val="2"/>
      </rPr>
      <t>54107</t>
    </r>
  </si>
  <si>
    <t>unidades</t>
  </si>
  <si>
    <t>Limpia vidrio con valvula solex 651 ml Mr. Musculo.</t>
  </si>
  <si>
    <t>Lavaplatos 450 gr marca Max</t>
  </si>
  <si>
    <t>Raid mata ratas incepticida 400 ml</t>
  </si>
  <si>
    <t>galones</t>
  </si>
  <si>
    <t>Desinfestantes aromatik concentrado</t>
  </si>
  <si>
    <t>PRODUCTOS TEXTILES Y VESTUARIO (54104)</t>
  </si>
  <si>
    <t>yardas</t>
  </si>
  <si>
    <t xml:space="preserve">Franela </t>
  </si>
  <si>
    <t>CUATROCIENTOS NOVENTA Y DOS 60/100 DOLARES DE LOS ESTADOS UNIDOS DE AMERICA.</t>
  </si>
  <si>
    <t>Inmedita</t>
  </si>
  <si>
    <t>Oficinas de la AMP.</t>
  </si>
  <si>
    <t>Carolina 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</si>
</sst>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&quot;$&quot;#,##0.00"/>
    <numFmt numFmtId="165" formatCode="&quot;$&quot;#,##0.0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Broadway"/>
      <family val="5"/>
    </font>
    <font>
      <b/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16"/>
      <color theme="1"/>
      <name val="Century Gothic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4"/>
      <color theme="1"/>
      <name val="BrowalliaUPC"/>
      <family val="2"/>
    </font>
    <font>
      <b/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04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left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left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164" fontId="12" fillId="2" borderId="6" xfId="1" applyNumberFormat="1" applyFont="1" applyFill="1" applyBorder="1" applyAlignment="1" applyProtection="1">
      <alignment horizontal="center" vertical="center"/>
      <protection locked="0"/>
    </xf>
    <xf numFmtId="164" fontId="12" fillId="2" borderId="8" xfId="1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4" fillId="2" borderId="1" xfId="1" applyFont="1" applyFill="1" applyBorder="1" applyAlignment="1">
      <alignment horizontal="center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165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164" fontId="11" fillId="2" borderId="6" xfId="1" applyNumberFormat="1" applyFont="1" applyFill="1" applyBorder="1" applyAlignment="1" applyProtection="1">
      <alignment horizontal="center" vertical="center"/>
      <protection locked="0"/>
    </xf>
    <xf numFmtId="164" fontId="11" fillId="2" borderId="8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right" vertical="center" wrapText="1"/>
      <protection locked="0"/>
    </xf>
    <xf numFmtId="0" fontId="10" fillId="2" borderId="7" xfId="0" applyFont="1" applyFill="1" applyBorder="1" applyAlignment="1" applyProtection="1">
      <alignment horizontal="right" vertical="center" wrapText="1"/>
      <protection locked="0"/>
    </xf>
    <xf numFmtId="0" fontId="10" fillId="2" borderId="8" xfId="0" applyFont="1" applyFill="1" applyBorder="1" applyAlignment="1" applyProtection="1">
      <alignment horizontal="right" vertical="center" wrapText="1"/>
      <protection locked="0"/>
    </xf>
    <xf numFmtId="164" fontId="6" fillId="2" borderId="6" xfId="1" applyNumberFormat="1" applyFont="1" applyFill="1" applyBorder="1" applyAlignment="1" applyProtection="1">
      <alignment horizontal="center" vertical="center"/>
      <protection locked="0"/>
    </xf>
    <xf numFmtId="164" fontId="6" fillId="2" borderId="8" xfId="1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164" fontId="2" fillId="2" borderId="6" xfId="1" applyNumberFormat="1" applyFont="1" applyFill="1" applyBorder="1" applyAlignment="1" applyProtection="1">
      <alignment horizontal="center" vertical="center"/>
      <protection locked="0"/>
    </xf>
    <xf numFmtId="164" fontId="2" fillId="2" borderId="8" xfId="1" applyNumberFormat="1" applyFont="1" applyFill="1" applyBorder="1" applyAlignment="1" applyProtection="1">
      <alignment horizontal="center" vertical="center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center"/>
    </xf>
    <xf numFmtId="44" fontId="3" fillId="2" borderId="1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74</xdr:row>
      <xdr:rowOff>28575</xdr:rowOff>
    </xdr:from>
    <xdr:to>
      <xdr:col>1</xdr:col>
      <xdr:colOff>342900</xdr:colOff>
      <xdr:row>78</xdr:row>
      <xdr:rowOff>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gramos@amp.gob.sv" TargetMode="External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6"/>
  <sheetViews>
    <sheetView tabSelected="1" workbookViewId="0">
      <selection activeCell="M82" sqref="M82"/>
    </sheetView>
  </sheetViews>
  <sheetFormatPr baseColWidth="10" defaultRowHeight="15"/>
  <sheetData>
    <row r="1" spans="1:11">
      <c r="A1" s="60"/>
      <c r="B1" s="60"/>
      <c r="C1" s="61" t="s">
        <v>0</v>
      </c>
      <c r="D1" s="61"/>
      <c r="E1" s="61"/>
      <c r="F1" s="61"/>
      <c r="G1" s="61"/>
      <c r="H1" s="61"/>
      <c r="I1" s="61"/>
      <c r="J1" s="61"/>
      <c r="K1" s="61"/>
    </row>
    <row r="2" spans="1:11">
      <c r="A2" s="60"/>
      <c r="B2" s="60"/>
      <c r="C2" s="61"/>
      <c r="D2" s="61"/>
      <c r="E2" s="61"/>
      <c r="F2" s="61"/>
      <c r="G2" s="61"/>
      <c r="H2" s="61"/>
      <c r="I2" s="61"/>
      <c r="J2" s="61"/>
      <c r="K2" s="61"/>
    </row>
    <row r="3" spans="1:11">
      <c r="A3" s="60"/>
      <c r="B3" s="60"/>
      <c r="C3" s="61"/>
      <c r="D3" s="61"/>
      <c r="E3" s="61"/>
      <c r="F3" s="61"/>
      <c r="G3" s="61"/>
      <c r="H3" s="61"/>
      <c r="I3" s="61"/>
      <c r="J3" s="61"/>
      <c r="K3" s="61"/>
    </row>
    <row r="4" spans="1:11">
      <c r="A4" s="60"/>
      <c r="B4" s="60"/>
      <c r="C4" s="61"/>
      <c r="D4" s="61"/>
      <c r="E4" s="61"/>
      <c r="F4" s="61"/>
      <c r="G4" s="61"/>
      <c r="H4" s="61"/>
      <c r="I4" s="61"/>
      <c r="J4" s="61"/>
      <c r="K4" s="61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62" t="s">
        <v>1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1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63" t="s">
        <v>2</v>
      </c>
      <c r="B9" s="63"/>
      <c r="C9" s="63"/>
      <c r="D9" s="63"/>
      <c r="E9" s="63"/>
      <c r="F9" s="63"/>
      <c r="G9" s="63"/>
      <c r="H9" s="63"/>
      <c r="I9" s="63"/>
      <c r="J9" s="63"/>
      <c r="K9" s="63"/>
    </row>
    <row r="10" spans="1:11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55" t="s">
        <v>3</v>
      </c>
      <c r="B12" s="55"/>
      <c r="C12" s="17" t="s">
        <v>4</v>
      </c>
      <c r="D12" s="17"/>
      <c r="E12" s="17"/>
      <c r="F12" s="17"/>
      <c r="G12" s="17"/>
      <c r="H12" s="17"/>
      <c r="I12" s="17"/>
      <c r="J12" s="17"/>
      <c r="K12" s="17"/>
    </row>
    <row r="13" spans="1:11">
      <c r="A13" s="55"/>
      <c r="B13" s="55"/>
      <c r="C13" s="17"/>
      <c r="D13" s="17"/>
      <c r="E13" s="17"/>
      <c r="F13" s="17"/>
      <c r="G13" s="17"/>
      <c r="H13" s="17"/>
      <c r="I13" s="17"/>
      <c r="J13" s="17"/>
      <c r="K13" s="17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13" t="s">
        <v>5</v>
      </c>
      <c r="B15" s="13"/>
      <c r="C15" s="17" t="s">
        <v>6</v>
      </c>
      <c r="D15" s="17"/>
      <c r="E15" s="17"/>
      <c r="F15" s="17"/>
      <c r="G15" s="17"/>
      <c r="H15" s="17"/>
      <c r="I15" s="13" t="s">
        <v>7</v>
      </c>
      <c r="J15" s="56" t="s">
        <v>8</v>
      </c>
      <c r="K15" s="57"/>
    </row>
    <row r="16" spans="1:11">
      <c r="A16" s="13"/>
      <c r="B16" s="13"/>
      <c r="C16" s="17"/>
      <c r="D16" s="17"/>
      <c r="E16" s="17"/>
      <c r="F16" s="17"/>
      <c r="G16" s="17"/>
      <c r="H16" s="17"/>
      <c r="I16" s="13"/>
      <c r="J16" s="58"/>
      <c r="K16" s="59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13" t="s">
        <v>9</v>
      </c>
      <c r="B18" s="13"/>
      <c r="C18" s="13"/>
      <c r="D18" s="13"/>
      <c r="E18" s="13"/>
      <c r="F18" s="13"/>
      <c r="G18" s="13"/>
      <c r="H18" s="13"/>
      <c r="I18" s="13" t="s">
        <v>10</v>
      </c>
      <c r="J18" s="13"/>
      <c r="K18" s="13"/>
    </row>
    <row r="19" spans="1:11">
      <c r="A19" s="51" t="s">
        <v>11</v>
      </c>
      <c r="B19" s="14"/>
      <c r="C19" s="14"/>
      <c r="D19" s="14"/>
      <c r="E19" s="14"/>
      <c r="F19" s="14"/>
      <c r="G19" s="14"/>
      <c r="H19" s="14"/>
      <c r="I19" s="52" t="s">
        <v>12</v>
      </c>
      <c r="J19" s="52"/>
      <c r="K19" s="52"/>
    </row>
    <row r="20" spans="1:11">
      <c r="A20" s="14"/>
      <c r="B20" s="14"/>
      <c r="C20" s="14"/>
      <c r="D20" s="14"/>
      <c r="E20" s="14"/>
      <c r="F20" s="14"/>
      <c r="G20" s="14"/>
      <c r="H20" s="14"/>
      <c r="I20" s="52"/>
      <c r="J20" s="52"/>
      <c r="K20" s="52"/>
    </row>
    <row r="21" spans="1:11">
      <c r="A21" s="13" t="s">
        <v>3</v>
      </c>
      <c r="B21" s="13"/>
      <c r="C21" s="17" t="s">
        <v>13</v>
      </c>
      <c r="D21" s="17"/>
      <c r="E21" s="17"/>
      <c r="F21" s="17"/>
      <c r="G21" s="17"/>
      <c r="H21" s="17"/>
      <c r="I21" s="52"/>
      <c r="J21" s="52"/>
      <c r="K21" s="52"/>
    </row>
    <row r="22" spans="1:11">
      <c r="A22" s="13"/>
      <c r="B22" s="13"/>
      <c r="C22" s="17"/>
      <c r="D22" s="17"/>
      <c r="E22" s="17"/>
      <c r="F22" s="17"/>
      <c r="G22" s="17"/>
      <c r="H22" s="17"/>
      <c r="I22" s="52"/>
      <c r="J22" s="52"/>
      <c r="K22" s="52"/>
    </row>
    <row r="23" spans="1:11">
      <c r="A23" s="13"/>
      <c r="B23" s="13"/>
      <c r="C23" s="17"/>
      <c r="D23" s="17"/>
      <c r="E23" s="17"/>
      <c r="F23" s="17"/>
      <c r="G23" s="17"/>
      <c r="H23" s="17"/>
      <c r="I23" s="52"/>
      <c r="J23" s="52"/>
      <c r="K23" s="52"/>
    </row>
    <row r="24" spans="1:11">
      <c r="A24" s="13"/>
      <c r="B24" s="13"/>
      <c r="C24" s="17"/>
      <c r="D24" s="17"/>
      <c r="E24" s="17"/>
      <c r="F24" s="17"/>
      <c r="G24" s="17"/>
      <c r="H24" s="17"/>
      <c r="I24" s="52"/>
      <c r="J24" s="52"/>
      <c r="K24" s="52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>
      <c r="A26" s="13" t="s">
        <v>14</v>
      </c>
      <c r="B26" s="53" t="s">
        <v>15</v>
      </c>
      <c r="C26" s="54" t="s">
        <v>16</v>
      </c>
      <c r="D26" s="13" t="s">
        <v>17</v>
      </c>
      <c r="E26" s="13"/>
      <c r="F26" s="13"/>
      <c r="G26" s="13"/>
      <c r="H26" s="55" t="s">
        <v>18</v>
      </c>
      <c r="I26" s="55"/>
      <c r="J26" s="13" t="s">
        <v>19</v>
      </c>
      <c r="K26" s="13"/>
    </row>
    <row r="27" spans="1:11">
      <c r="A27" s="13"/>
      <c r="B27" s="53"/>
      <c r="C27" s="53"/>
      <c r="D27" s="13"/>
      <c r="E27" s="13"/>
      <c r="F27" s="13"/>
      <c r="G27" s="13"/>
      <c r="H27" s="55"/>
      <c r="I27" s="55"/>
      <c r="J27" s="13"/>
      <c r="K27" s="13"/>
    </row>
    <row r="28" spans="1:11" ht="16.5">
      <c r="A28" s="42" t="s">
        <v>20</v>
      </c>
      <c r="B28" s="43"/>
      <c r="C28" s="43"/>
      <c r="D28" s="43"/>
      <c r="E28" s="43"/>
      <c r="F28" s="43"/>
      <c r="G28" s="43"/>
      <c r="H28" s="43"/>
      <c r="I28" s="44"/>
      <c r="J28" s="27"/>
      <c r="K28" s="27"/>
    </row>
    <row r="29" spans="1:11" ht="16.5">
      <c r="A29" s="4">
        <v>200</v>
      </c>
      <c r="B29" s="5" t="s">
        <v>21</v>
      </c>
      <c r="C29" s="5"/>
      <c r="D29" s="47" t="s">
        <v>22</v>
      </c>
      <c r="E29" s="48"/>
      <c r="F29" s="48"/>
      <c r="G29" s="49"/>
      <c r="H29" s="26">
        <v>1.65</v>
      </c>
      <c r="I29" s="26"/>
      <c r="J29" s="27">
        <v>330</v>
      </c>
      <c r="K29" s="27"/>
    </row>
    <row r="30" spans="1:11" ht="16.5">
      <c r="A30" s="4">
        <v>1</v>
      </c>
      <c r="B30" s="5" t="s">
        <v>23</v>
      </c>
      <c r="C30" s="5"/>
      <c r="D30" s="47" t="s">
        <v>24</v>
      </c>
      <c r="E30" s="48"/>
      <c r="F30" s="48"/>
      <c r="G30" s="49"/>
      <c r="H30" s="50">
        <v>88.8</v>
      </c>
      <c r="I30" s="50"/>
      <c r="J30" s="27">
        <v>88.8</v>
      </c>
      <c r="K30" s="27"/>
    </row>
    <row r="31" spans="1:11" ht="16.5">
      <c r="A31" s="4">
        <v>1</v>
      </c>
      <c r="B31" s="5" t="s">
        <v>23</v>
      </c>
      <c r="C31" s="5"/>
      <c r="D31" s="47" t="s">
        <v>25</v>
      </c>
      <c r="E31" s="48"/>
      <c r="F31" s="48"/>
      <c r="G31" s="49"/>
      <c r="H31" s="26">
        <v>132.69999999999999</v>
      </c>
      <c r="I31" s="26"/>
      <c r="J31" s="27">
        <v>132.69999999999999</v>
      </c>
      <c r="K31" s="27"/>
    </row>
    <row r="32" spans="1:11" ht="16.5">
      <c r="A32" s="4">
        <v>12</v>
      </c>
      <c r="B32" s="5" t="s">
        <v>26</v>
      </c>
      <c r="C32" s="5"/>
      <c r="D32" s="47" t="s">
        <v>27</v>
      </c>
      <c r="E32" s="48"/>
      <c r="F32" s="48"/>
      <c r="G32" s="49"/>
      <c r="H32" s="45">
        <v>0.45</v>
      </c>
      <c r="I32" s="46"/>
      <c r="J32" s="37">
        <v>5.4</v>
      </c>
      <c r="K32" s="38"/>
    </row>
    <row r="33" spans="1:11" ht="16.5">
      <c r="A33" s="4">
        <v>60</v>
      </c>
      <c r="B33" s="5" t="s">
        <v>26</v>
      </c>
      <c r="C33" s="5"/>
      <c r="D33" s="47" t="s">
        <v>28</v>
      </c>
      <c r="E33" s="48"/>
      <c r="F33" s="48"/>
      <c r="G33" s="49"/>
      <c r="H33" s="50">
        <v>0.72</v>
      </c>
      <c r="I33" s="50"/>
      <c r="J33" s="27">
        <v>43.2</v>
      </c>
      <c r="K33" s="27"/>
    </row>
    <row r="34" spans="1:11" ht="16.5">
      <c r="A34" s="4">
        <v>12</v>
      </c>
      <c r="B34" s="5" t="s">
        <v>26</v>
      </c>
      <c r="C34" s="5"/>
      <c r="D34" s="6" t="s">
        <v>29</v>
      </c>
      <c r="E34" s="7"/>
      <c r="F34" s="7"/>
      <c r="G34" s="8"/>
      <c r="H34" s="35">
        <v>3.85</v>
      </c>
      <c r="I34" s="36"/>
      <c r="J34" s="37">
        <v>46.2</v>
      </c>
      <c r="K34" s="38"/>
    </row>
    <row r="35" spans="1:11" ht="16.5">
      <c r="A35" s="4">
        <v>24</v>
      </c>
      <c r="B35" s="5" t="s">
        <v>23</v>
      </c>
      <c r="C35" s="5"/>
      <c r="D35" s="39" t="s">
        <v>30</v>
      </c>
      <c r="E35" s="40"/>
      <c r="F35" s="40"/>
      <c r="G35" s="41"/>
      <c r="H35" s="35">
        <v>0.09</v>
      </c>
      <c r="I35" s="36"/>
      <c r="J35" s="37">
        <v>2.16</v>
      </c>
      <c r="K35" s="38"/>
    </row>
    <row r="36" spans="1:11" ht="16.5">
      <c r="A36" s="4">
        <v>2</v>
      </c>
      <c r="B36" s="5" t="s">
        <v>26</v>
      </c>
      <c r="C36" s="5"/>
      <c r="D36" s="9" t="s">
        <v>31</v>
      </c>
      <c r="E36" s="10"/>
      <c r="F36" s="10"/>
      <c r="G36" s="11"/>
      <c r="H36" s="45">
        <v>8.6999999999999993</v>
      </c>
      <c r="I36" s="46"/>
      <c r="J36" s="37">
        <v>17.399999999999999</v>
      </c>
      <c r="K36" s="38"/>
    </row>
    <row r="37" spans="1:11" ht="16.5">
      <c r="A37" s="4">
        <v>4</v>
      </c>
      <c r="B37" s="5" t="s">
        <v>26</v>
      </c>
      <c r="C37" s="5"/>
      <c r="D37" s="47" t="s">
        <v>32</v>
      </c>
      <c r="E37" s="48"/>
      <c r="F37" s="48"/>
      <c r="G37" s="49"/>
      <c r="H37" s="50">
        <v>3.25</v>
      </c>
      <c r="I37" s="50"/>
      <c r="J37" s="27">
        <v>13</v>
      </c>
      <c r="K37" s="27"/>
    </row>
    <row r="38" spans="1:11" ht="16.5">
      <c r="A38" s="4">
        <v>3</v>
      </c>
      <c r="B38" s="5" t="s">
        <v>26</v>
      </c>
      <c r="C38" s="5"/>
      <c r="D38" s="39" t="s">
        <v>33</v>
      </c>
      <c r="E38" s="40"/>
      <c r="F38" s="40"/>
      <c r="G38" s="41"/>
      <c r="H38" s="35">
        <v>16.95</v>
      </c>
      <c r="I38" s="36"/>
      <c r="J38" s="37">
        <v>50.85</v>
      </c>
      <c r="K38" s="38"/>
    </row>
    <row r="39" spans="1:11" ht="16.5">
      <c r="A39" s="4">
        <v>2</v>
      </c>
      <c r="B39" s="5" t="s">
        <v>26</v>
      </c>
      <c r="C39" s="5"/>
      <c r="D39" s="39" t="s">
        <v>34</v>
      </c>
      <c r="E39" s="40"/>
      <c r="F39" s="40"/>
      <c r="G39" s="41"/>
      <c r="H39" s="35">
        <v>1</v>
      </c>
      <c r="I39" s="36"/>
      <c r="J39" s="37">
        <v>2</v>
      </c>
      <c r="K39" s="38"/>
    </row>
    <row r="40" spans="1:11" ht="16.5">
      <c r="A40" s="4">
        <v>10</v>
      </c>
      <c r="B40" s="5" t="s">
        <v>26</v>
      </c>
      <c r="C40" s="5"/>
      <c r="D40" s="39" t="s">
        <v>35</v>
      </c>
      <c r="E40" s="40"/>
      <c r="F40" s="40"/>
      <c r="G40" s="41"/>
      <c r="H40" s="35">
        <v>2.4</v>
      </c>
      <c r="I40" s="36"/>
      <c r="J40" s="37">
        <v>24</v>
      </c>
      <c r="K40" s="38"/>
    </row>
    <row r="41" spans="1:11" ht="16.5">
      <c r="A41" s="4">
        <v>10</v>
      </c>
      <c r="B41" s="5" t="s">
        <v>26</v>
      </c>
      <c r="C41" s="5"/>
      <c r="D41" s="39" t="s">
        <v>36</v>
      </c>
      <c r="E41" s="40"/>
      <c r="F41" s="40"/>
      <c r="G41" s="41"/>
      <c r="H41" s="35">
        <v>2.95</v>
      </c>
      <c r="I41" s="36"/>
      <c r="J41" s="37">
        <v>29.5</v>
      </c>
      <c r="K41" s="38"/>
    </row>
    <row r="42" spans="1:11" ht="16.5">
      <c r="A42" s="4">
        <v>150</v>
      </c>
      <c r="B42" s="5" t="s">
        <v>26</v>
      </c>
      <c r="C42" s="5"/>
      <c r="D42" s="39" t="s">
        <v>37</v>
      </c>
      <c r="E42" s="40"/>
      <c r="F42" s="40"/>
      <c r="G42" s="41"/>
      <c r="H42" s="35">
        <v>0.13</v>
      </c>
      <c r="I42" s="36"/>
      <c r="J42" s="37">
        <v>19.5</v>
      </c>
      <c r="K42" s="38"/>
    </row>
    <row r="43" spans="1:11" ht="16.5">
      <c r="A43" s="4">
        <v>100</v>
      </c>
      <c r="B43" s="5" t="s">
        <v>26</v>
      </c>
      <c r="C43" s="5"/>
      <c r="D43" s="39" t="s">
        <v>38</v>
      </c>
      <c r="E43" s="40"/>
      <c r="F43" s="40"/>
      <c r="G43" s="41"/>
      <c r="H43" s="35">
        <v>1.9</v>
      </c>
      <c r="I43" s="36"/>
      <c r="J43" s="37">
        <v>190</v>
      </c>
      <c r="K43" s="38"/>
    </row>
    <row r="44" spans="1:11" ht="20.25">
      <c r="A44" s="28" t="s">
        <v>39</v>
      </c>
      <c r="B44" s="29"/>
      <c r="C44" s="29"/>
      <c r="D44" s="29"/>
      <c r="E44" s="29"/>
      <c r="F44" s="29"/>
      <c r="G44" s="29"/>
      <c r="H44" s="29"/>
      <c r="I44" s="30"/>
      <c r="J44" s="31">
        <f>SUM(J29:K43)</f>
        <v>994.71</v>
      </c>
      <c r="K44" s="32"/>
    </row>
    <row r="45" spans="1:11" ht="16.5">
      <c r="A45" s="42" t="s">
        <v>40</v>
      </c>
      <c r="B45" s="43"/>
      <c r="C45" s="43"/>
      <c r="D45" s="43"/>
      <c r="E45" s="43"/>
      <c r="F45" s="43"/>
      <c r="G45" s="43"/>
      <c r="H45" s="43"/>
      <c r="I45" s="44"/>
      <c r="J45" s="27"/>
      <c r="K45" s="27"/>
    </row>
    <row r="46" spans="1:11" ht="16.5">
      <c r="A46" s="4">
        <v>400</v>
      </c>
      <c r="B46" s="5" t="s">
        <v>23</v>
      </c>
      <c r="C46" s="5"/>
      <c r="D46" s="23" t="s">
        <v>41</v>
      </c>
      <c r="E46" s="24"/>
      <c r="F46" s="24"/>
      <c r="G46" s="25"/>
      <c r="H46" s="26">
        <v>0.13</v>
      </c>
      <c r="I46" s="26"/>
      <c r="J46" s="27">
        <v>52</v>
      </c>
      <c r="K46" s="27"/>
    </row>
    <row r="47" spans="1:11" ht="16.5">
      <c r="A47" s="4">
        <v>100</v>
      </c>
      <c r="B47" s="5" t="s">
        <v>23</v>
      </c>
      <c r="C47" s="5"/>
      <c r="D47" s="23" t="s">
        <v>42</v>
      </c>
      <c r="E47" s="24"/>
      <c r="F47" s="24"/>
      <c r="G47" s="25"/>
      <c r="H47" s="35">
        <v>0.13</v>
      </c>
      <c r="I47" s="36"/>
      <c r="J47" s="37">
        <v>13</v>
      </c>
      <c r="K47" s="38"/>
    </row>
    <row r="48" spans="1:11" ht="16.5">
      <c r="A48" s="4">
        <v>24</v>
      </c>
      <c r="B48" s="5" t="s">
        <v>43</v>
      </c>
      <c r="C48" s="5"/>
      <c r="D48" s="23" t="s">
        <v>44</v>
      </c>
      <c r="E48" s="24"/>
      <c r="F48" s="24"/>
      <c r="G48" s="25"/>
      <c r="H48" s="26">
        <v>3.7</v>
      </c>
      <c r="I48" s="26"/>
      <c r="J48" s="27">
        <v>88.8</v>
      </c>
      <c r="K48" s="27"/>
    </row>
    <row r="49" spans="1:11" ht="20.25">
      <c r="A49" s="28" t="s">
        <v>39</v>
      </c>
      <c r="B49" s="29"/>
      <c r="C49" s="29"/>
      <c r="D49" s="29"/>
      <c r="E49" s="29"/>
      <c r="F49" s="29"/>
      <c r="G49" s="29"/>
      <c r="H49" s="29"/>
      <c r="I49" s="30"/>
      <c r="J49" s="31">
        <f>SUM(J46:K48)</f>
        <v>153.80000000000001</v>
      </c>
      <c r="K49" s="32"/>
    </row>
    <row r="50" spans="1:11">
      <c r="A50" s="33" t="s">
        <v>45</v>
      </c>
      <c r="B50" s="33"/>
      <c r="C50" s="33"/>
      <c r="D50" s="33"/>
      <c r="E50" s="33"/>
      <c r="F50" s="33"/>
      <c r="G50" s="33"/>
      <c r="H50" s="33"/>
      <c r="I50" s="33"/>
      <c r="J50" s="34">
        <v>1148.51</v>
      </c>
      <c r="K50" s="34"/>
    </row>
    <row r="51" spans="1:11">
      <c r="A51" s="33"/>
      <c r="B51" s="33"/>
      <c r="C51" s="33"/>
      <c r="D51" s="33"/>
      <c r="E51" s="33"/>
      <c r="F51" s="33"/>
      <c r="G51" s="33"/>
      <c r="H51" s="33"/>
      <c r="I51" s="33"/>
      <c r="J51" s="34"/>
      <c r="K51" s="34"/>
    </row>
    <row r="52" spans="1:11">
      <c r="A52" s="13" t="s">
        <v>46</v>
      </c>
      <c r="B52" s="13"/>
      <c r="C52" s="22" t="s">
        <v>47</v>
      </c>
      <c r="D52" s="22"/>
      <c r="E52" s="22"/>
      <c r="F52" s="22"/>
      <c r="G52" s="22"/>
      <c r="H52" s="22"/>
      <c r="I52" s="22"/>
      <c r="J52" s="22"/>
      <c r="K52" s="22"/>
    </row>
    <row r="53" spans="1:11">
      <c r="A53" s="13"/>
      <c r="B53" s="13"/>
      <c r="C53" s="22"/>
      <c r="D53" s="22"/>
      <c r="E53" s="22"/>
      <c r="F53" s="22"/>
      <c r="G53" s="22"/>
      <c r="H53" s="22"/>
      <c r="I53" s="22"/>
      <c r="J53" s="22"/>
      <c r="K53" s="22"/>
    </row>
    <row r="54" spans="1:11" ht="16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>
      <c r="A55" s="13" t="s">
        <v>48</v>
      </c>
      <c r="B55" s="13"/>
      <c r="C55" s="17"/>
      <c r="D55" s="17"/>
      <c r="E55" s="17"/>
      <c r="F55" s="17"/>
      <c r="G55" s="17"/>
      <c r="H55" s="17"/>
      <c r="I55" s="17"/>
      <c r="J55" s="17"/>
      <c r="K55" s="17"/>
    </row>
    <row r="56" spans="1:11">
      <c r="A56" s="13"/>
      <c r="B56" s="13"/>
      <c r="C56" s="17"/>
      <c r="D56" s="17"/>
      <c r="E56" s="17"/>
      <c r="F56" s="17"/>
      <c r="G56" s="17"/>
      <c r="H56" s="17"/>
      <c r="I56" s="17"/>
      <c r="J56" s="17"/>
      <c r="K56" s="17"/>
    </row>
    <row r="57" spans="1:11">
      <c r="A57" s="13"/>
      <c r="B57" s="13"/>
      <c r="C57" s="17"/>
      <c r="D57" s="17"/>
      <c r="E57" s="17"/>
      <c r="F57" s="17"/>
      <c r="G57" s="17"/>
      <c r="H57" s="17"/>
      <c r="I57" s="17"/>
      <c r="J57" s="17"/>
      <c r="K57" s="17"/>
    </row>
    <row r="58" spans="1:11">
      <c r="A58" s="13"/>
      <c r="B58" s="13"/>
      <c r="C58" s="17"/>
      <c r="D58" s="17"/>
      <c r="E58" s="17"/>
      <c r="F58" s="17"/>
      <c r="G58" s="17"/>
      <c r="H58" s="17"/>
      <c r="I58" s="17"/>
      <c r="J58" s="17"/>
      <c r="K58" s="17"/>
    </row>
    <row r="59" spans="1:11">
      <c r="A59" s="13" t="s">
        <v>49</v>
      </c>
      <c r="B59" s="13"/>
      <c r="C59" s="17" t="s">
        <v>50</v>
      </c>
      <c r="D59" s="17"/>
      <c r="E59" s="17"/>
      <c r="F59" s="17"/>
      <c r="G59" s="17"/>
      <c r="H59" s="17"/>
      <c r="I59" s="17"/>
      <c r="J59" s="17"/>
      <c r="K59" s="17"/>
    </row>
    <row r="60" spans="1:11">
      <c r="A60" s="13"/>
      <c r="B60" s="13"/>
      <c r="C60" s="17"/>
      <c r="D60" s="17"/>
      <c r="E60" s="17"/>
      <c r="F60" s="17"/>
      <c r="G60" s="17"/>
      <c r="H60" s="17"/>
      <c r="I60" s="17"/>
      <c r="J60" s="17"/>
      <c r="K60" s="17"/>
    </row>
    <row r="61" spans="1:11">
      <c r="A61" s="13" t="s">
        <v>51</v>
      </c>
      <c r="B61" s="13"/>
      <c r="C61" s="17" t="s">
        <v>52</v>
      </c>
      <c r="D61" s="17"/>
      <c r="E61" s="17"/>
      <c r="F61" s="17"/>
      <c r="G61" s="17"/>
      <c r="H61" s="17"/>
      <c r="I61" s="17"/>
      <c r="J61" s="17"/>
      <c r="K61" s="17"/>
    </row>
    <row r="62" spans="1:11">
      <c r="A62" s="13"/>
      <c r="B62" s="13"/>
      <c r="C62" s="17"/>
      <c r="D62" s="17"/>
      <c r="E62" s="17"/>
      <c r="F62" s="17"/>
      <c r="G62" s="17"/>
      <c r="H62" s="17"/>
      <c r="I62" s="17"/>
      <c r="J62" s="17"/>
      <c r="K62" s="17"/>
    </row>
    <row r="63" spans="1:11" ht="16.5">
      <c r="A63" s="3"/>
      <c r="B63" s="3"/>
      <c r="C63" s="3"/>
      <c r="D63" s="3"/>
      <c r="E63" s="3"/>
      <c r="F63" s="3"/>
      <c r="G63" s="3"/>
      <c r="H63" s="3"/>
      <c r="I63" s="3"/>
      <c r="J63" s="3"/>
      <c r="K63" s="12"/>
    </row>
    <row r="64" spans="1:1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</row>
    <row r="65" spans="1:1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</row>
    <row r="66" spans="1:11">
      <c r="A66" s="19" t="s">
        <v>53</v>
      </c>
      <c r="B66" s="20"/>
      <c r="C66" s="20"/>
      <c r="D66" s="20"/>
      <c r="E66" s="20"/>
      <c r="F66" s="20"/>
      <c r="G66" s="20"/>
      <c r="H66" s="20"/>
      <c r="I66" s="20"/>
      <c r="J66" s="20"/>
      <c r="K66" s="21"/>
    </row>
    <row r="67" spans="1:11" ht="16.5">
      <c r="A67" s="3"/>
      <c r="B67" s="3"/>
      <c r="C67" s="3"/>
      <c r="D67" s="3"/>
      <c r="E67" s="3"/>
      <c r="F67" s="3"/>
      <c r="G67" s="3"/>
      <c r="H67" s="3"/>
      <c r="I67" s="3"/>
      <c r="J67" s="3"/>
      <c r="K67" s="12"/>
    </row>
    <row r="68" spans="1:11">
      <c r="A68" s="13" t="s">
        <v>54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</row>
    <row r="69" spans="1:11">
      <c r="A69" s="13" t="s">
        <v>55</v>
      </c>
      <c r="B69" s="13"/>
      <c r="C69" s="14" t="s">
        <v>56</v>
      </c>
      <c r="D69" s="14"/>
      <c r="E69" s="14"/>
      <c r="F69" s="14"/>
      <c r="G69" s="14"/>
      <c r="H69" s="14"/>
      <c r="I69" s="14"/>
      <c r="J69" s="14"/>
      <c r="K69" s="14"/>
    </row>
    <row r="70" spans="1:11">
      <c r="A70" s="13"/>
      <c r="B70" s="13"/>
      <c r="C70" s="14"/>
      <c r="D70" s="14"/>
      <c r="E70" s="14"/>
      <c r="F70" s="14"/>
      <c r="G70" s="14"/>
      <c r="H70" s="14"/>
      <c r="I70" s="14"/>
      <c r="J70" s="14"/>
      <c r="K70" s="14"/>
    </row>
    <row r="71" spans="1:11">
      <c r="A71" s="13" t="s">
        <v>57</v>
      </c>
      <c r="B71" s="14">
        <v>25919059</v>
      </c>
      <c r="C71" s="14"/>
      <c r="D71" s="13" t="s">
        <v>58</v>
      </c>
      <c r="E71" s="14">
        <v>25919019</v>
      </c>
      <c r="F71" s="14"/>
      <c r="G71" s="15" t="s">
        <v>59</v>
      </c>
      <c r="H71" s="15"/>
      <c r="I71" s="16" t="s">
        <v>60</v>
      </c>
      <c r="J71" s="14"/>
      <c r="K71" s="14"/>
    </row>
    <row r="72" spans="1:11">
      <c r="A72" s="13"/>
      <c r="B72" s="14"/>
      <c r="C72" s="14"/>
      <c r="D72" s="13"/>
      <c r="E72" s="14"/>
      <c r="F72" s="14"/>
      <c r="G72" s="15"/>
      <c r="H72" s="15"/>
      <c r="I72" s="14"/>
      <c r="J72" s="14"/>
      <c r="K72" s="14"/>
    </row>
    <row r="75" spans="1:11">
      <c r="A75" s="60"/>
      <c r="B75" s="60"/>
      <c r="C75" s="61" t="s">
        <v>0</v>
      </c>
      <c r="D75" s="61"/>
      <c r="E75" s="61"/>
      <c r="F75" s="61"/>
      <c r="G75" s="61"/>
      <c r="H75" s="61"/>
      <c r="I75" s="61"/>
      <c r="J75" s="61"/>
      <c r="K75" s="61"/>
    </row>
    <row r="76" spans="1:11">
      <c r="A76" s="60"/>
      <c r="B76" s="60"/>
      <c r="C76" s="61"/>
      <c r="D76" s="61"/>
      <c r="E76" s="61"/>
      <c r="F76" s="61"/>
      <c r="G76" s="61"/>
      <c r="H76" s="61"/>
      <c r="I76" s="61"/>
      <c r="J76" s="61"/>
      <c r="K76" s="61"/>
    </row>
    <row r="77" spans="1:11">
      <c r="A77" s="60"/>
      <c r="B77" s="60"/>
      <c r="C77" s="61"/>
      <c r="D77" s="61"/>
      <c r="E77" s="61"/>
      <c r="F77" s="61"/>
      <c r="G77" s="61"/>
      <c r="H77" s="61"/>
      <c r="I77" s="61"/>
      <c r="J77" s="61"/>
      <c r="K77" s="61"/>
    </row>
    <row r="78" spans="1:11">
      <c r="A78" s="60"/>
      <c r="B78" s="60"/>
      <c r="C78" s="61"/>
      <c r="D78" s="61"/>
      <c r="E78" s="61"/>
      <c r="F78" s="61"/>
      <c r="G78" s="61"/>
      <c r="H78" s="61"/>
      <c r="I78" s="61"/>
      <c r="J78" s="61"/>
      <c r="K78" s="61"/>
    </row>
    <row r="79" spans="1:11" ht="16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62" t="s">
        <v>1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</row>
    <row r="81" spans="1:11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</row>
    <row r="82" spans="1:11" ht="16.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63" t="s">
        <v>2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</row>
    <row r="84" spans="1:11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</row>
    <row r="85" spans="1:11" ht="16.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55" t="s">
        <v>3</v>
      </c>
      <c r="B86" s="55"/>
      <c r="C86" s="17" t="s">
        <v>61</v>
      </c>
      <c r="D86" s="17"/>
      <c r="E86" s="17"/>
      <c r="F86" s="17"/>
      <c r="G86" s="17"/>
      <c r="H86" s="17"/>
      <c r="I86" s="17"/>
      <c r="J86" s="17"/>
      <c r="K86" s="17"/>
    </row>
    <row r="87" spans="1:11">
      <c r="A87" s="55"/>
      <c r="B87" s="55"/>
      <c r="C87" s="17"/>
      <c r="D87" s="17"/>
      <c r="E87" s="17"/>
      <c r="F87" s="17"/>
      <c r="G87" s="17"/>
      <c r="H87" s="17"/>
      <c r="I87" s="17"/>
      <c r="J87" s="17"/>
      <c r="K87" s="17"/>
    </row>
    <row r="88" spans="1:11" ht="16.5">
      <c r="A88" s="2"/>
      <c r="B88" s="2"/>
      <c r="C88" s="3"/>
      <c r="D88" s="3"/>
      <c r="E88" s="3"/>
      <c r="F88" s="3"/>
      <c r="G88" s="3"/>
      <c r="H88" s="3"/>
      <c r="I88" s="3"/>
      <c r="J88" s="3"/>
      <c r="K88" s="3"/>
    </row>
    <row r="89" spans="1:11">
      <c r="A89" s="13" t="s">
        <v>5</v>
      </c>
      <c r="B89" s="13"/>
      <c r="C89" s="17" t="s">
        <v>6</v>
      </c>
      <c r="D89" s="17"/>
      <c r="E89" s="17"/>
      <c r="F89" s="17"/>
      <c r="G89" s="17"/>
      <c r="H89" s="17"/>
      <c r="I89" s="13" t="s">
        <v>7</v>
      </c>
      <c r="J89" s="64" t="s">
        <v>62</v>
      </c>
      <c r="K89" s="65"/>
    </row>
    <row r="90" spans="1:11">
      <c r="A90" s="13"/>
      <c r="B90" s="13"/>
      <c r="C90" s="17"/>
      <c r="D90" s="17"/>
      <c r="E90" s="17"/>
      <c r="F90" s="17"/>
      <c r="G90" s="17"/>
      <c r="H90" s="17"/>
      <c r="I90" s="13"/>
      <c r="J90" s="65"/>
      <c r="K90" s="65"/>
    </row>
    <row r="91" spans="1:11" ht="16.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>
      <c r="A92" s="13" t="s">
        <v>9</v>
      </c>
      <c r="B92" s="13"/>
      <c r="C92" s="13"/>
      <c r="D92" s="13"/>
      <c r="E92" s="13"/>
      <c r="F92" s="13"/>
      <c r="G92" s="13"/>
      <c r="H92" s="13"/>
      <c r="I92" s="13" t="s">
        <v>10</v>
      </c>
      <c r="J92" s="13"/>
      <c r="K92" s="13"/>
    </row>
    <row r="93" spans="1:11">
      <c r="A93" s="51" t="s">
        <v>63</v>
      </c>
      <c r="B93" s="14"/>
      <c r="C93" s="14"/>
      <c r="D93" s="14"/>
      <c r="E93" s="14"/>
      <c r="F93" s="14"/>
      <c r="G93" s="14"/>
      <c r="H93" s="14"/>
      <c r="I93" s="66" t="s">
        <v>64</v>
      </c>
      <c r="J93" s="14"/>
      <c r="K93" s="14"/>
    </row>
    <row r="94" spans="1:1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</row>
    <row r="95" spans="1:11">
      <c r="A95" s="13" t="s">
        <v>3</v>
      </c>
      <c r="B95" s="13"/>
      <c r="C95" s="17" t="s">
        <v>65</v>
      </c>
      <c r="D95" s="17"/>
      <c r="E95" s="17"/>
      <c r="F95" s="17"/>
      <c r="G95" s="17"/>
      <c r="H95" s="17"/>
      <c r="I95" s="14"/>
      <c r="J95" s="14"/>
      <c r="K95" s="14"/>
    </row>
    <row r="96" spans="1:11">
      <c r="A96" s="13"/>
      <c r="B96" s="13"/>
      <c r="C96" s="17"/>
      <c r="D96" s="17"/>
      <c r="E96" s="17"/>
      <c r="F96" s="17"/>
      <c r="G96" s="17"/>
      <c r="H96" s="17"/>
      <c r="I96" s="14"/>
      <c r="J96" s="14"/>
      <c r="K96" s="14"/>
    </row>
    <row r="97" spans="1:11">
      <c r="A97" s="13"/>
      <c r="B97" s="13"/>
      <c r="C97" s="17"/>
      <c r="D97" s="17"/>
      <c r="E97" s="17"/>
      <c r="F97" s="17"/>
      <c r="G97" s="17"/>
      <c r="H97" s="17"/>
      <c r="I97" s="14"/>
      <c r="J97" s="14"/>
      <c r="K97" s="14"/>
    </row>
    <row r="98" spans="1:11">
      <c r="A98" s="13"/>
      <c r="B98" s="13"/>
      <c r="C98" s="17"/>
      <c r="D98" s="17"/>
      <c r="E98" s="17"/>
      <c r="F98" s="17"/>
      <c r="G98" s="17"/>
      <c r="H98" s="17"/>
      <c r="I98" s="14"/>
      <c r="J98" s="14"/>
      <c r="K98" s="14"/>
    </row>
    <row r="99" spans="1:11" ht="16.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>
      <c r="A100" s="13" t="s">
        <v>14</v>
      </c>
      <c r="B100" s="53" t="s">
        <v>15</v>
      </c>
      <c r="C100" s="54" t="s">
        <v>16</v>
      </c>
      <c r="D100" s="13" t="s">
        <v>17</v>
      </c>
      <c r="E100" s="13"/>
      <c r="F100" s="13"/>
      <c r="G100" s="13"/>
      <c r="H100" s="55" t="s">
        <v>18</v>
      </c>
      <c r="I100" s="55"/>
      <c r="J100" s="13" t="s">
        <v>19</v>
      </c>
      <c r="K100" s="13"/>
    </row>
    <row r="101" spans="1:11">
      <c r="A101" s="13"/>
      <c r="B101" s="53"/>
      <c r="C101" s="53"/>
      <c r="D101" s="13"/>
      <c r="E101" s="13"/>
      <c r="F101" s="13"/>
      <c r="G101" s="13"/>
      <c r="H101" s="55"/>
      <c r="I101" s="55"/>
      <c r="J101" s="13"/>
      <c r="K101" s="13"/>
    </row>
    <row r="102" spans="1:11">
      <c r="A102" s="67" t="s">
        <v>66</v>
      </c>
      <c r="B102" s="68"/>
      <c r="C102" s="68"/>
      <c r="D102" s="68"/>
      <c r="E102" s="68"/>
      <c r="F102" s="68"/>
      <c r="G102" s="68"/>
      <c r="H102" s="68"/>
      <c r="I102" s="69"/>
      <c r="J102" s="70"/>
      <c r="K102" s="71"/>
    </row>
    <row r="103" spans="1:11" ht="16.5">
      <c r="A103" s="4">
        <v>45</v>
      </c>
      <c r="B103" s="72" t="s">
        <v>67</v>
      </c>
      <c r="C103" s="72"/>
      <c r="D103" s="73" t="s">
        <v>68</v>
      </c>
      <c r="E103" s="74"/>
      <c r="F103" s="74"/>
      <c r="G103" s="75"/>
      <c r="H103" s="35">
        <v>2.8</v>
      </c>
      <c r="I103" s="36"/>
      <c r="J103" s="37">
        <v>126</v>
      </c>
      <c r="K103" s="38"/>
    </row>
    <row r="104" spans="1:11">
      <c r="A104" s="76" t="s">
        <v>69</v>
      </c>
      <c r="B104" s="77"/>
      <c r="C104" s="77"/>
      <c r="D104" s="77"/>
      <c r="E104" s="77"/>
      <c r="F104" s="77"/>
      <c r="G104" s="77"/>
      <c r="H104" s="77"/>
      <c r="I104" s="78"/>
      <c r="J104" s="79">
        <f>SUM(J103)</f>
        <v>126</v>
      </c>
      <c r="K104" s="80"/>
    </row>
    <row r="105" spans="1:11">
      <c r="A105" s="67" t="s">
        <v>70</v>
      </c>
      <c r="B105" s="68"/>
      <c r="C105" s="68"/>
      <c r="D105" s="68"/>
      <c r="E105" s="68"/>
      <c r="F105" s="68"/>
      <c r="G105" s="68"/>
      <c r="H105" s="68"/>
      <c r="I105" s="69"/>
      <c r="J105" s="70"/>
      <c r="K105" s="71"/>
    </row>
    <row r="106" spans="1:11" ht="16.5">
      <c r="A106" s="4">
        <v>100</v>
      </c>
      <c r="B106" s="72" t="s">
        <v>71</v>
      </c>
      <c r="C106" s="72"/>
      <c r="D106" s="73" t="s">
        <v>72</v>
      </c>
      <c r="E106" s="74"/>
      <c r="F106" s="74"/>
      <c r="G106" s="75"/>
      <c r="H106" s="35">
        <v>0.5</v>
      </c>
      <c r="I106" s="36"/>
      <c r="J106" s="37">
        <v>50</v>
      </c>
      <c r="K106" s="38"/>
    </row>
    <row r="107" spans="1:11">
      <c r="A107" s="76" t="s">
        <v>69</v>
      </c>
      <c r="B107" s="77"/>
      <c r="C107" s="77"/>
      <c r="D107" s="77"/>
      <c r="E107" s="77"/>
      <c r="F107" s="77"/>
      <c r="G107" s="77"/>
      <c r="H107" s="77"/>
      <c r="I107" s="78"/>
      <c r="J107" s="79">
        <f>SUM(J106)</f>
        <v>50</v>
      </c>
      <c r="K107" s="80"/>
    </row>
    <row r="108" spans="1:11" ht="18">
      <c r="A108" s="81" t="s">
        <v>73</v>
      </c>
      <c r="B108" s="82"/>
      <c r="C108" s="82"/>
      <c r="D108" s="82"/>
      <c r="E108" s="82"/>
      <c r="F108" s="82"/>
      <c r="G108" s="82"/>
      <c r="H108" s="82"/>
      <c r="I108" s="83"/>
      <c r="J108" s="84"/>
      <c r="K108" s="85"/>
    </row>
    <row r="109" spans="1:11" ht="16.5">
      <c r="A109" s="4">
        <v>15</v>
      </c>
      <c r="B109" s="72" t="s">
        <v>74</v>
      </c>
      <c r="C109" s="72"/>
      <c r="D109" s="73" t="s">
        <v>75</v>
      </c>
      <c r="E109" s="74"/>
      <c r="F109" s="74"/>
      <c r="G109" s="75"/>
      <c r="H109" s="35">
        <v>4</v>
      </c>
      <c r="I109" s="36"/>
      <c r="J109" s="27">
        <v>60</v>
      </c>
      <c r="K109" s="27"/>
    </row>
    <row r="110" spans="1:11" ht="16.5">
      <c r="A110" s="4">
        <v>100</v>
      </c>
      <c r="B110" s="72" t="s">
        <v>74</v>
      </c>
      <c r="C110" s="72"/>
      <c r="D110" s="73" t="s">
        <v>76</v>
      </c>
      <c r="E110" s="74"/>
      <c r="F110" s="74"/>
      <c r="G110" s="75"/>
      <c r="H110" s="35">
        <v>0.85</v>
      </c>
      <c r="I110" s="36"/>
      <c r="J110" s="27">
        <v>85</v>
      </c>
      <c r="K110" s="27"/>
    </row>
    <row r="111" spans="1:11" ht="16.5">
      <c r="A111" s="4">
        <v>16</v>
      </c>
      <c r="B111" s="72" t="s">
        <v>74</v>
      </c>
      <c r="C111" s="72"/>
      <c r="D111" s="73" t="s">
        <v>77</v>
      </c>
      <c r="E111" s="74"/>
      <c r="F111" s="74"/>
      <c r="G111" s="75"/>
      <c r="H111" s="35">
        <v>5.7</v>
      </c>
      <c r="I111" s="36"/>
      <c r="J111" s="84">
        <v>91.2</v>
      </c>
      <c r="K111" s="85"/>
    </row>
    <row r="112" spans="1:11" ht="16.5">
      <c r="A112" s="4">
        <v>30</v>
      </c>
      <c r="B112" s="72" t="s">
        <v>78</v>
      </c>
      <c r="C112" s="72"/>
      <c r="D112" s="73" t="s">
        <v>79</v>
      </c>
      <c r="E112" s="74"/>
      <c r="F112" s="74"/>
      <c r="G112" s="75"/>
      <c r="H112" s="35">
        <v>2</v>
      </c>
      <c r="I112" s="36"/>
      <c r="J112" s="27">
        <v>60</v>
      </c>
      <c r="K112" s="27"/>
    </row>
    <row r="113" spans="1:11">
      <c r="A113" s="76" t="s">
        <v>69</v>
      </c>
      <c r="B113" s="77"/>
      <c r="C113" s="77"/>
      <c r="D113" s="77"/>
      <c r="E113" s="77"/>
      <c r="F113" s="77"/>
      <c r="G113" s="77"/>
      <c r="H113" s="77"/>
      <c r="I113" s="78"/>
      <c r="J113" s="86">
        <f>SUM(J109:K112)</f>
        <v>296.2</v>
      </c>
      <c r="K113" s="86"/>
    </row>
    <row r="114" spans="1:11" ht="16.5">
      <c r="A114" s="67" t="s">
        <v>80</v>
      </c>
      <c r="B114" s="68"/>
      <c r="C114" s="68"/>
      <c r="D114" s="68"/>
      <c r="E114" s="68"/>
      <c r="F114" s="68"/>
      <c r="G114" s="68"/>
      <c r="H114" s="68"/>
      <c r="I114" s="69"/>
      <c r="J114" s="84"/>
      <c r="K114" s="85"/>
    </row>
    <row r="115" spans="1:11" ht="16.5">
      <c r="A115" s="4">
        <v>12</v>
      </c>
      <c r="B115" s="72" t="s">
        <v>81</v>
      </c>
      <c r="C115" s="72"/>
      <c r="D115" s="73" t="s">
        <v>82</v>
      </c>
      <c r="E115" s="74"/>
      <c r="F115" s="74"/>
      <c r="G115" s="75"/>
      <c r="H115" s="35">
        <v>1.7</v>
      </c>
      <c r="I115" s="36"/>
      <c r="J115" s="27">
        <v>20.399999999999999</v>
      </c>
      <c r="K115" s="27"/>
    </row>
    <row r="116" spans="1:11">
      <c r="A116" s="76" t="s">
        <v>69</v>
      </c>
      <c r="B116" s="77"/>
      <c r="C116" s="77"/>
      <c r="D116" s="77"/>
      <c r="E116" s="77"/>
      <c r="F116" s="77"/>
      <c r="G116" s="77"/>
      <c r="H116" s="77"/>
      <c r="I116" s="78"/>
      <c r="J116" s="86">
        <f>SUM(J115:J115)</f>
        <v>20.399999999999999</v>
      </c>
      <c r="K116" s="86"/>
    </row>
    <row r="117" spans="1:11">
      <c r="A117" s="87" t="s">
        <v>45</v>
      </c>
      <c r="B117" s="88"/>
      <c r="C117" s="88"/>
      <c r="D117" s="88"/>
      <c r="E117" s="88"/>
      <c r="F117" s="88"/>
      <c r="G117" s="88"/>
      <c r="H117" s="88"/>
      <c r="I117" s="89"/>
      <c r="J117" s="90">
        <v>492.6</v>
      </c>
      <c r="K117" s="91"/>
    </row>
    <row r="118" spans="1:11">
      <c r="A118" s="92"/>
      <c r="B118" s="93"/>
      <c r="C118" s="93"/>
      <c r="D118" s="93"/>
      <c r="E118" s="93"/>
      <c r="F118" s="93"/>
      <c r="G118" s="93"/>
      <c r="H118" s="93"/>
      <c r="I118" s="94"/>
      <c r="J118" s="91"/>
      <c r="K118" s="91"/>
    </row>
    <row r="119" spans="1:11">
      <c r="A119" s="95" t="s">
        <v>46</v>
      </c>
      <c r="B119" s="96"/>
      <c r="C119" s="22" t="s">
        <v>83</v>
      </c>
      <c r="D119" s="22"/>
      <c r="E119" s="22"/>
      <c r="F119" s="22"/>
      <c r="G119" s="22"/>
      <c r="H119" s="22"/>
      <c r="I119" s="22"/>
      <c r="J119" s="22"/>
      <c r="K119" s="22"/>
    </row>
    <row r="120" spans="1:11">
      <c r="A120" s="97"/>
      <c r="B120" s="98"/>
      <c r="C120" s="22"/>
      <c r="D120" s="22"/>
      <c r="E120" s="22"/>
      <c r="F120" s="22"/>
      <c r="G120" s="22"/>
      <c r="H120" s="22"/>
      <c r="I120" s="22"/>
      <c r="J120" s="22"/>
      <c r="K120" s="22"/>
    </row>
    <row r="121" spans="1:11" ht="16.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</row>
    <row r="122" spans="1:11">
      <c r="A122" s="95" t="s">
        <v>48</v>
      </c>
      <c r="B122" s="96"/>
      <c r="C122" s="17"/>
      <c r="D122" s="17"/>
      <c r="E122" s="17"/>
      <c r="F122" s="17"/>
      <c r="G122" s="17"/>
      <c r="H122" s="17"/>
      <c r="I122" s="17"/>
      <c r="J122" s="17"/>
      <c r="K122" s="17"/>
    </row>
    <row r="123" spans="1:11">
      <c r="A123" s="99"/>
      <c r="B123" s="100"/>
      <c r="C123" s="17"/>
      <c r="D123" s="17"/>
      <c r="E123" s="17"/>
      <c r="F123" s="17"/>
      <c r="G123" s="17"/>
      <c r="H123" s="17"/>
      <c r="I123" s="17"/>
      <c r="J123" s="17"/>
      <c r="K123" s="17"/>
    </row>
    <row r="124" spans="1:11">
      <c r="A124" s="99"/>
      <c r="B124" s="100"/>
      <c r="C124" s="17"/>
      <c r="D124" s="17"/>
      <c r="E124" s="17"/>
      <c r="F124" s="17"/>
      <c r="G124" s="17"/>
      <c r="H124" s="17"/>
      <c r="I124" s="17"/>
      <c r="J124" s="17"/>
      <c r="K124" s="17"/>
    </row>
    <row r="125" spans="1:11">
      <c r="A125" s="97"/>
      <c r="B125" s="98"/>
      <c r="C125" s="17"/>
      <c r="D125" s="17"/>
      <c r="E125" s="17"/>
      <c r="F125" s="17"/>
      <c r="G125" s="17"/>
      <c r="H125" s="17"/>
      <c r="I125" s="17"/>
      <c r="J125" s="17"/>
      <c r="K125" s="17"/>
    </row>
    <row r="126" spans="1:11">
      <c r="A126" s="95" t="s">
        <v>49</v>
      </c>
      <c r="B126" s="96"/>
      <c r="C126" s="17" t="s">
        <v>84</v>
      </c>
      <c r="D126" s="17"/>
      <c r="E126" s="17"/>
      <c r="F126" s="17"/>
      <c r="G126" s="17"/>
      <c r="H126" s="17"/>
      <c r="I126" s="17"/>
      <c r="J126" s="17"/>
      <c r="K126" s="17"/>
    </row>
    <row r="127" spans="1:11">
      <c r="A127" s="97"/>
      <c r="B127" s="98"/>
      <c r="C127" s="17"/>
      <c r="D127" s="17"/>
      <c r="E127" s="17"/>
      <c r="F127" s="17"/>
      <c r="G127" s="17"/>
      <c r="H127" s="17"/>
      <c r="I127" s="17"/>
      <c r="J127" s="17"/>
      <c r="K127" s="17"/>
    </row>
    <row r="128" spans="1:11">
      <c r="A128" s="95" t="s">
        <v>51</v>
      </c>
      <c r="B128" s="96"/>
      <c r="C128" s="17" t="s">
        <v>85</v>
      </c>
      <c r="D128" s="17"/>
      <c r="E128" s="17"/>
      <c r="F128" s="17"/>
      <c r="G128" s="17"/>
      <c r="H128" s="17"/>
      <c r="I128" s="17"/>
      <c r="J128" s="17"/>
      <c r="K128" s="17"/>
    </row>
    <row r="129" spans="1:11">
      <c r="A129" s="97"/>
      <c r="B129" s="98"/>
      <c r="C129" s="17"/>
      <c r="D129" s="17"/>
      <c r="E129" s="17"/>
      <c r="F129" s="17"/>
      <c r="G129" s="17"/>
      <c r="H129" s="17"/>
      <c r="I129" s="17"/>
      <c r="J129" s="17"/>
      <c r="K129" s="17"/>
    </row>
    <row r="130" spans="1:11">
      <c r="A130" s="19" t="s">
        <v>53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1"/>
    </row>
    <row r="131" spans="1:11" ht="16.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spans="1:11">
      <c r="A132" s="101" t="s">
        <v>54</v>
      </c>
      <c r="B132" s="102"/>
      <c r="C132" s="102"/>
      <c r="D132" s="102"/>
      <c r="E132" s="102"/>
      <c r="F132" s="102"/>
      <c r="G132" s="102"/>
      <c r="H132" s="102"/>
      <c r="I132" s="102"/>
      <c r="J132" s="102"/>
      <c r="K132" s="103"/>
    </row>
    <row r="133" spans="1:11">
      <c r="A133" s="95" t="s">
        <v>55</v>
      </c>
      <c r="B133" s="96"/>
      <c r="C133" s="14" t="s">
        <v>86</v>
      </c>
      <c r="D133" s="14"/>
      <c r="E133" s="14"/>
      <c r="F133" s="14"/>
      <c r="G133" s="14"/>
      <c r="H133" s="14"/>
      <c r="I133" s="14"/>
      <c r="J133" s="14"/>
      <c r="K133" s="14"/>
    </row>
    <row r="134" spans="1:11">
      <c r="A134" s="97"/>
      <c r="B134" s="98"/>
      <c r="C134" s="14"/>
      <c r="D134" s="14"/>
      <c r="E134" s="14"/>
      <c r="F134" s="14"/>
      <c r="G134" s="14"/>
      <c r="H134" s="14"/>
      <c r="I134" s="14"/>
      <c r="J134" s="14"/>
      <c r="K134" s="14"/>
    </row>
    <row r="135" spans="1:11">
      <c r="A135" s="13" t="s">
        <v>57</v>
      </c>
      <c r="B135" s="14">
        <v>25919024</v>
      </c>
      <c r="C135" s="14"/>
      <c r="D135" s="13" t="s">
        <v>58</v>
      </c>
      <c r="E135" s="14">
        <v>25919019</v>
      </c>
      <c r="F135" s="14"/>
      <c r="G135" s="15" t="s">
        <v>59</v>
      </c>
      <c r="H135" s="15"/>
      <c r="I135" s="16" t="s">
        <v>60</v>
      </c>
      <c r="J135" s="14"/>
      <c r="K135" s="14"/>
    </row>
    <row r="136" spans="1:11">
      <c r="A136" s="13"/>
      <c r="B136" s="14"/>
      <c r="C136" s="14"/>
      <c r="D136" s="13"/>
      <c r="E136" s="14"/>
      <c r="F136" s="14"/>
      <c r="G136" s="15"/>
      <c r="H136" s="15"/>
      <c r="I136" s="14"/>
      <c r="J136" s="14"/>
      <c r="K136" s="14"/>
    </row>
  </sheetData>
  <mergeCells count="182">
    <mergeCell ref="A130:K130"/>
    <mergeCell ref="A132:K132"/>
    <mergeCell ref="A133:B134"/>
    <mergeCell ref="C133:K134"/>
    <mergeCell ref="A135:A136"/>
    <mergeCell ref="B135:C136"/>
    <mergeCell ref="D135:D136"/>
    <mergeCell ref="E135:F136"/>
    <mergeCell ref="G135:H136"/>
    <mergeCell ref="I135:K136"/>
    <mergeCell ref="A117:I118"/>
    <mergeCell ref="J117:K118"/>
    <mergeCell ref="A119:B120"/>
    <mergeCell ref="C119:K120"/>
    <mergeCell ref="A122:B125"/>
    <mergeCell ref="C122:K125"/>
    <mergeCell ref="A126:B127"/>
    <mergeCell ref="C126:K127"/>
    <mergeCell ref="A128:B129"/>
    <mergeCell ref="C128:K129"/>
    <mergeCell ref="A113:I113"/>
    <mergeCell ref="J113:K113"/>
    <mergeCell ref="A114:I114"/>
    <mergeCell ref="J114:K114"/>
    <mergeCell ref="D115:G115"/>
    <mergeCell ref="H115:I115"/>
    <mergeCell ref="J115:K115"/>
    <mergeCell ref="A116:I116"/>
    <mergeCell ref="J116:K116"/>
    <mergeCell ref="D110:G110"/>
    <mergeCell ref="H110:I110"/>
    <mergeCell ref="J110:K110"/>
    <mergeCell ref="D111:G111"/>
    <mergeCell ref="H111:I111"/>
    <mergeCell ref="J111:K111"/>
    <mergeCell ref="D112:G112"/>
    <mergeCell ref="H112:I112"/>
    <mergeCell ref="J112:K112"/>
    <mergeCell ref="D106:G106"/>
    <mergeCell ref="H106:I106"/>
    <mergeCell ref="J106:K106"/>
    <mergeCell ref="A107:I107"/>
    <mergeCell ref="J107:K107"/>
    <mergeCell ref="A108:I108"/>
    <mergeCell ref="J108:K108"/>
    <mergeCell ref="D109:G109"/>
    <mergeCell ref="H109:I109"/>
    <mergeCell ref="J109:K109"/>
    <mergeCell ref="A102:I102"/>
    <mergeCell ref="J102:K102"/>
    <mergeCell ref="D103:G103"/>
    <mergeCell ref="H103:I103"/>
    <mergeCell ref="J103:K103"/>
    <mergeCell ref="A104:I104"/>
    <mergeCell ref="J104:K104"/>
    <mergeCell ref="A105:I105"/>
    <mergeCell ref="J105:K105"/>
    <mergeCell ref="A92:H92"/>
    <mergeCell ref="I92:K92"/>
    <mergeCell ref="A93:H94"/>
    <mergeCell ref="I93:K98"/>
    <mergeCell ref="A95:B98"/>
    <mergeCell ref="C95:H98"/>
    <mergeCell ref="A100:A101"/>
    <mergeCell ref="B100:B101"/>
    <mergeCell ref="C100:C101"/>
    <mergeCell ref="D100:G101"/>
    <mergeCell ref="H100:I101"/>
    <mergeCell ref="J100:K101"/>
    <mergeCell ref="A75:B78"/>
    <mergeCell ref="C75:K78"/>
    <mergeCell ref="A80:K81"/>
    <mergeCell ref="A83:K84"/>
    <mergeCell ref="A86:B87"/>
    <mergeCell ref="C86:K87"/>
    <mergeCell ref="A89:B90"/>
    <mergeCell ref="C89:H90"/>
    <mergeCell ref="I89:I90"/>
    <mergeCell ref="J89:K90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D31:G31"/>
    <mergeCell ref="H31:I31"/>
    <mergeCell ref="J31:K31"/>
    <mergeCell ref="D32:G32"/>
    <mergeCell ref="H32:I32"/>
    <mergeCell ref="J32:K32"/>
    <mergeCell ref="A28:I28"/>
    <mergeCell ref="J28:K28"/>
    <mergeCell ref="D29:G29"/>
    <mergeCell ref="H29:I29"/>
    <mergeCell ref="J29:K29"/>
    <mergeCell ref="D30:G30"/>
    <mergeCell ref="H30:I30"/>
    <mergeCell ref="J30:K30"/>
    <mergeCell ref="H36:I36"/>
    <mergeCell ref="J36:K36"/>
    <mergeCell ref="D37:G37"/>
    <mergeCell ref="H37:I37"/>
    <mergeCell ref="J37:K37"/>
    <mergeCell ref="D38:G38"/>
    <mergeCell ref="H38:I38"/>
    <mergeCell ref="J38:K38"/>
    <mergeCell ref="D33:G33"/>
    <mergeCell ref="H33:I33"/>
    <mergeCell ref="J33:K33"/>
    <mergeCell ref="H34:I34"/>
    <mergeCell ref="J34:K34"/>
    <mergeCell ref="D35:G35"/>
    <mergeCell ref="H35:I35"/>
    <mergeCell ref="J35:K35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D46:G46"/>
    <mergeCell ref="H46:I46"/>
    <mergeCell ref="J46:K46"/>
    <mergeCell ref="D47:G47"/>
    <mergeCell ref="H47:I47"/>
    <mergeCell ref="J47:K47"/>
    <mergeCell ref="D43:G43"/>
    <mergeCell ref="H43:I43"/>
    <mergeCell ref="J43:K43"/>
    <mergeCell ref="A44:I44"/>
    <mergeCell ref="J44:K44"/>
    <mergeCell ref="A45:I45"/>
    <mergeCell ref="J45:K45"/>
    <mergeCell ref="A52:B53"/>
    <mergeCell ref="C52:K53"/>
    <mergeCell ref="A55:B58"/>
    <mergeCell ref="C55:K58"/>
    <mergeCell ref="A59:B60"/>
    <mergeCell ref="C59:K60"/>
    <mergeCell ref="D48:G48"/>
    <mergeCell ref="H48:I48"/>
    <mergeCell ref="J48:K48"/>
    <mergeCell ref="A49:I49"/>
    <mergeCell ref="J49:K49"/>
    <mergeCell ref="A50:I51"/>
    <mergeCell ref="J50:K51"/>
    <mergeCell ref="A71:A72"/>
    <mergeCell ref="B71:C72"/>
    <mergeCell ref="D71:D72"/>
    <mergeCell ref="E71:F72"/>
    <mergeCell ref="G71:H72"/>
    <mergeCell ref="I71:K72"/>
    <mergeCell ref="A61:B62"/>
    <mergeCell ref="C61:K62"/>
    <mergeCell ref="A64:K65"/>
    <mergeCell ref="A66:K66"/>
    <mergeCell ref="A68:K68"/>
    <mergeCell ref="A69:B70"/>
    <mergeCell ref="C69:K70"/>
  </mergeCells>
  <hyperlinks>
    <hyperlink ref="I71" r:id="rId1"/>
    <hyperlink ref="I135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2018-04-04T17:06:44Z</dcterms:created>
  <dcterms:modified xsi:type="dcterms:W3CDTF">2018-04-26T19:10:03Z</dcterms:modified>
</cp:coreProperties>
</file>