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OC-117 MEXTRAORDINARIAS" sheetId="1" r:id="rId1"/>
  </sheets>
  <definedNames>
    <definedName name="_xlnm.Print_Titles" localSheetId="0">'OC-117 MEXTRAORDINARIAS'!$2:$11</definedName>
  </definedNames>
  <calcPr calcId="144525"/>
</workbook>
</file>

<file path=xl/calcChain.xml><?xml version="1.0" encoding="utf-8"?>
<calcChain xmlns="http://schemas.openxmlformats.org/spreadsheetml/2006/main">
  <c r="G21" i="1" l="1"/>
  <c r="G20" i="1"/>
  <c r="G18" i="1"/>
  <c r="G17" i="1"/>
  <c r="G16" i="1"/>
  <c r="G22" i="1" s="1"/>
  <c r="G24" i="1" s="1"/>
</calcChain>
</file>

<file path=xl/sharedStrings.xml><?xml version="1.0" encoding="utf-8"?>
<sst xmlns="http://schemas.openxmlformats.org/spreadsheetml/2006/main" count="55" uniqueCount="46">
  <si>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</si>
  <si>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</si>
  <si>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</si>
  <si>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No.-117-PRESUPUESTO EXTRAORDINARIO DECRETO Nº445</t>
    </r>
  </si>
  <si>
    <t>San Salvador, 10 de octubre del 2017.</t>
  </si>
  <si>
    <t xml:space="preserve">SEÑORES: JM TELCOM, JESUS MARTINEZ Y ASOCIADOS, S.A DE C.V                                                                              </t>
  </si>
  <si>
    <t>NIT: 0614-091288-102-2</t>
  </si>
  <si>
    <t>No. NRC: 6927-2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</si>
  <si>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</si>
  <si>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</si>
  <si>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</si>
  <si>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</si>
  <si>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</si>
  <si>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</si>
  <si>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</si>
  <si>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</si>
  <si>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t>CENTRAL TELEFONICA IP: MARCA GRANDS TREAM MODELO UCM6510
UCM 6510 IP PBX: PERMITE UN MAXIMO DE 2000 USUARIOS, 100 LLAMADAS CONCURRENTES EQUIPADO CON:
•</t>
    </r>
    <r>
      <rPr>
        <sz val="10"/>
        <rFont val="Cambria"/>
        <family val="1"/>
      </rPr>
      <t xml:space="preserve"> 2000 LICENCIAS IP
• 1 PUERTO DE E1
• 1 PUERTO LAN
• 2 PUERTOS PARA TRONCALES ANALOGAS
• 2 PUERTOS PARA EXTENSIONES ANALOGAS
• 1 PUERTO PARA TARJETA SD
• 1 PUERTO USB
• SECRETARIA ELECTRONICA
• GRABACION DE LLAMADAS
• MODULO DE CALL CENTER
• MODULO DE VIDEO LLAMADA</t>
    </r>
    <r>
      <rPr>
        <b/>
        <sz val="10"/>
        <rFont val="Cambria"/>
        <family val="1"/>
      </rPr>
      <t xml:space="preserve">
</t>
    </r>
  </si>
  <si>
    <r>
      <t xml:space="preserve">TELEFONOS IP (CONMUTADOR BASICO): MARCA GRANDSTREAM MODELO GXP 1630
• </t>
    </r>
    <r>
      <rPr>
        <sz val="10"/>
        <rFont val="Cambria"/>
        <family val="1"/>
      </rPr>
      <t>TELEFONO IP MULTILINEAS, DOBLE PUERTO ETHERNET 10/100/1000, PANTALLA DIGITAL DE 3 LINEAS (132x64), 3 LINEAS CON 3 CUENTAS SIP, 8 TECLAS PROGAMABLES, MANOS LIBRES, CAPACIDAD DE COMPRESION G729. INCLUYE FUENTE DE 12VDC</t>
    </r>
    <r>
      <rPr>
        <b/>
        <sz val="10"/>
        <rFont val="Cambria"/>
        <family val="1"/>
      </rPr>
      <t xml:space="preserve">
</t>
    </r>
  </si>
  <si>
    <r>
      <t xml:space="preserve">TELEFONOS IP (CONMUTADOR BASICO): MARCA GRANDSTREAM MODELO GXP 1628 
• </t>
    </r>
    <r>
      <rPr>
        <sz val="10"/>
        <rFont val="Cambria"/>
        <family val="1"/>
      </rPr>
      <t xml:space="preserve">TELEFONO IP MULTILINEAS, DOBLE PUERTO ETHERNET 10/100/1000, PANTALLA DIGITAL DE 2 LINEAS (132x48), 2 LINEAS CON 2 CUENTAS SIP, 8 TECLAS PROGAMABLES, MANOS LIBRES, CAPACIDAD DE COMPRESION G729. INCLUYE FUENTE DE 12VDC
</t>
    </r>
  </si>
  <si>
    <t>SERVICIO</t>
  </si>
  <si>
    <r>
      <t xml:space="preserve">SERVICIOS DE INSTALACION Y CONFIGURACION  PARA CENTRAL TELEFONICA Y TELEFONOS IP
• </t>
    </r>
    <r>
      <rPr>
        <sz val="10"/>
        <rFont val="Cambria"/>
        <family val="1"/>
      </rPr>
      <t xml:space="preserve">MANO DE OBRA POR INSTALACION, CONFIGURACION Y ASESORIA TECNICA AL PERSONAL PARA ADMINISTRACION DEL SISTEMA </t>
    </r>
    <r>
      <rPr>
        <b/>
        <sz val="10"/>
        <rFont val="Cambria"/>
        <family val="1"/>
      </rPr>
      <t xml:space="preserve">
INCLUYE:
</t>
    </r>
    <r>
      <rPr>
        <sz val="10"/>
        <rFont val="Cambria"/>
        <family val="1"/>
      </rPr>
      <t>ACCESORIOS</t>
    </r>
    <r>
      <rPr>
        <b/>
        <sz val="10"/>
        <rFont val="Cambria"/>
        <family val="1"/>
      </rPr>
      <t xml:space="preserve">
</t>
    </r>
  </si>
  <si>
    <t>SISTEMA DE RESPALDO UPS DE 750 VA</t>
  </si>
  <si>
    <t>TOTAL CON IVA INCLUIDO</t>
  </si>
  <si>
    <t>CESC 5%</t>
  </si>
  <si>
    <t>TOTAL EN LETRAS</t>
  </si>
  <si>
    <t>VEINTIUN MIL QUINIENTOS CUARENTA 1221/100 DOLARES EXACTOS</t>
  </si>
  <si>
    <t xml:space="preserve">A UTILIZARSE: EN LOS CENTROS PENITENCIARIOS DE IZALCO I, CIUDAD BARRIOS, GOTERA, QUEZALTEPEQUE, CHALATENANGO,  ZACATECOLUCA </t>
  </si>
  <si>
    <t>UP:  52- 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</si>
  <si>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</t>
  </si>
  <si>
    <t xml:space="preserve">TIEMPO DE ENTREGA: 4 SEMANAS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</si>
  <si>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</si>
  <si>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</si>
  <si>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r>
      <t xml:space="preserve"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
</t>
    </r>
    <r>
      <rPr>
        <b/>
        <sz val="10"/>
        <color theme="1"/>
        <rFont val="Cambria"/>
        <family val="1"/>
        <scheme val="major"/>
      </rPr>
      <t>Presentar garantía de calidad de buen servicio, según art. 37 bis de la LACAP</t>
    </r>
    <r>
      <rPr>
        <sz val="10"/>
        <color theme="1"/>
        <rFont val="Cambria"/>
        <family val="1"/>
        <scheme val="major"/>
      </rPr>
      <t xml:space="preserve">
</t>
    </r>
  </si>
  <si>
    <r>
      <t>Los bienes y/o servicios deben ser instalados en:</t>
    </r>
    <r>
      <rPr>
        <b/>
        <sz val="10"/>
        <color theme="1"/>
        <rFont val="Cambria"/>
        <family val="1"/>
        <scheme val="major"/>
      </rPr>
      <t xml:space="preserve"> LOS CENTROS PENALES IZALCO I, CIUDAD BARRIOS, GOTERA, QUEZALTEPEQUE, CHALATENANGO,  ZACATECOLUCA 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</si>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</sst>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00_);_([$$-440A]* \(#,##0.0000\);_([$$-440A]* &quot;-&quot;??_);_(@_)"/>
    <numFmt numFmtId="165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164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Normal="100" workbookViewId="0">
      <selection activeCell="I27" sqref="I27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6" width="13.5703125" style="1" customWidth="1"/>
    <col min="7" max="7" width="14.285156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ht="22.5" customHeight="1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7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9" customFormat="1" ht="250.5" customHeight="1" x14ac:dyDescent="0.25">
      <c r="B16" s="13">
        <v>6</v>
      </c>
      <c r="C16" s="14" t="s">
        <v>15</v>
      </c>
      <c r="D16" s="15">
        <v>61110</v>
      </c>
      <c r="E16" s="16" t="s">
        <v>16</v>
      </c>
      <c r="F16" s="17">
        <v>1195.2</v>
      </c>
      <c r="G16" s="18">
        <f>F16*B16</f>
        <v>7171.2000000000007</v>
      </c>
    </row>
    <row r="17" spans="2:7" s="19" customFormat="1" ht="138" customHeight="1" x14ac:dyDescent="0.25">
      <c r="B17" s="13">
        <v>12</v>
      </c>
      <c r="C17" s="14" t="s">
        <v>15</v>
      </c>
      <c r="D17" s="15">
        <v>61110</v>
      </c>
      <c r="E17" s="16" t="s">
        <v>17</v>
      </c>
      <c r="F17" s="17">
        <v>68.95</v>
      </c>
      <c r="G17" s="18">
        <f>F17*B17</f>
        <v>827.40000000000009</v>
      </c>
    </row>
    <row r="18" spans="2:7" s="19" customFormat="1" ht="158.25" customHeight="1" x14ac:dyDescent="0.25">
      <c r="B18" s="13">
        <v>150</v>
      </c>
      <c r="C18" s="14" t="s">
        <v>15</v>
      </c>
      <c r="D18" s="15">
        <v>61110</v>
      </c>
      <c r="E18" s="20" t="s">
        <v>18</v>
      </c>
      <c r="F18" s="17">
        <v>64.349999999999994</v>
      </c>
      <c r="G18" s="18">
        <f>F18*B18</f>
        <v>9652.5</v>
      </c>
    </row>
    <row r="19" spans="2:7" ht="38.25" customHeight="1" x14ac:dyDescent="0.2">
      <c r="B19" s="12" t="s">
        <v>9</v>
      </c>
      <c r="C19" s="12" t="s">
        <v>10</v>
      </c>
      <c r="D19" s="12" t="s">
        <v>11</v>
      </c>
      <c r="E19" s="12" t="s">
        <v>12</v>
      </c>
      <c r="F19" s="21" t="s">
        <v>13</v>
      </c>
      <c r="G19" s="22" t="s">
        <v>14</v>
      </c>
    </row>
    <row r="20" spans="2:7" s="19" customFormat="1" ht="118.5" customHeight="1" x14ac:dyDescent="0.25">
      <c r="B20" s="23">
        <v>6</v>
      </c>
      <c r="C20" s="14" t="s">
        <v>19</v>
      </c>
      <c r="D20" s="15">
        <v>54399</v>
      </c>
      <c r="E20" s="16" t="s">
        <v>20</v>
      </c>
      <c r="F20" s="17">
        <v>467.15</v>
      </c>
      <c r="G20" s="18">
        <f>F20*B20</f>
        <v>2802.8999999999996</v>
      </c>
    </row>
    <row r="21" spans="2:7" s="19" customFormat="1" ht="29.25" customHeight="1" x14ac:dyDescent="0.25">
      <c r="B21" s="24"/>
      <c r="C21" s="14" t="s">
        <v>15</v>
      </c>
      <c r="D21" s="15">
        <v>61104</v>
      </c>
      <c r="E21" s="20" t="s">
        <v>21</v>
      </c>
      <c r="F21" s="17">
        <v>50.85</v>
      </c>
      <c r="G21" s="18">
        <f>F21*B20</f>
        <v>305.10000000000002</v>
      </c>
    </row>
    <row r="22" spans="2:7" s="19" customFormat="1" ht="21" customHeight="1" x14ac:dyDescent="0.25">
      <c r="B22" s="25" t="s">
        <v>22</v>
      </c>
      <c r="C22" s="26"/>
      <c r="D22" s="26"/>
      <c r="E22" s="26"/>
      <c r="F22" s="27"/>
      <c r="G22" s="28">
        <f>SUM(G16:G21)</f>
        <v>20759.099999999999</v>
      </c>
    </row>
    <row r="23" spans="2:7" s="19" customFormat="1" ht="21" customHeight="1" x14ac:dyDescent="0.25">
      <c r="B23" s="25" t="s">
        <v>23</v>
      </c>
      <c r="C23" s="26"/>
      <c r="D23" s="26"/>
      <c r="E23" s="26"/>
      <c r="F23" s="27"/>
      <c r="G23" s="28">
        <v>781.02210000000002</v>
      </c>
    </row>
    <row r="24" spans="2:7" ht="28.5" customHeight="1" x14ac:dyDescent="0.2">
      <c r="B24" s="29" t="s">
        <v>24</v>
      </c>
      <c r="C24" s="30" t="s">
        <v>25</v>
      </c>
      <c r="D24" s="31"/>
      <c r="E24" s="31"/>
      <c r="F24" s="32"/>
      <c r="G24" s="33">
        <f>SUM(G22:G23)</f>
        <v>21540.122099999997</v>
      </c>
    </row>
    <row r="25" spans="2:7" ht="28.5" customHeight="1" x14ac:dyDescent="0.2">
      <c r="B25" s="34" t="s">
        <v>26</v>
      </c>
      <c r="C25" s="34"/>
      <c r="D25" s="34"/>
      <c r="E25" s="34"/>
      <c r="F25" s="34"/>
      <c r="G25" s="34"/>
    </row>
    <row r="26" spans="2:7" ht="27" customHeight="1" x14ac:dyDescent="0.2">
      <c r="B26" s="34" t="s">
        <v>27</v>
      </c>
      <c r="C26" s="34"/>
      <c r="D26" s="34"/>
      <c r="E26" s="34"/>
      <c r="F26" s="34"/>
      <c r="G26" s="34"/>
    </row>
    <row r="27" spans="2:7" ht="41.25" customHeight="1" x14ac:dyDescent="0.2">
      <c r="B27" s="35" t="s">
        <v>28</v>
      </c>
      <c r="C27" s="36"/>
      <c r="D27" s="36"/>
      <c r="E27" s="36"/>
      <c r="F27" s="36"/>
      <c r="G27" s="37"/>
    </row>
    <row r="28" spans="2:7" ht="18.75" customHeight="1" x14ac:dyDescent="0.2">
      <c r="B28" s="34" t="s">
        <v>29</v>
      </c>
      <c r="C28" s="34"/>
      <c r="D28" s="34"/>
      <c r="E28" s="34"/>
      <c r="F28" s="34"/>
      <c r="G28" s="34"/>
    </row>
    <row r="29" spans="2:7" ht="27.75" customHeight="1" x14ac:dyDescent="0.2">
      <c r="B29" s="38" t="s">
        <v>30</v>
      </c>
      <c r="C29" s="38"/>
      <c r="D29" s="38"/>
      <c r="E29" s="38"/>
      <c r="F29" s="38"/>
      <c r="G29" s="38"/>
    </row>
    <row r="30" spans="2:7" ht="17.25" customHeight="1" x14ac:dyDescent="0.2">
      <c r="B30" s="38" t="s">
        <v>31</v>
      </c>
      <c r="C30" s="38"/>
      <c r="D30" s="38"/>
      <c r="E30" s="38"/>
      <c r="F30" s="38"/>
      <c r="G30" s="38"/>
    </row>
    <row r="31" spans="2:7" ht="51.75" customHeight="1" x14ac:dyDescent="0.2">
      <c r="B31" s="39" t="s">
        <v>32</v>
      </c>
      <c r="C31" s="40"/>
      <c r="D31" s="40"/>
      <c r="E31" s="40"/>
      <c r="F31" s="40"/>
      <c r="G31" s="41"/>
    </row>
    <row r="32" spans="2:7" ht="27" customHeight="1" x14ac:dyDescent="0.2">
      <c r="B32" s="38" t="s">
        <v>33</v>
      </c>
      <c r="C32" s="38"/>
      <c r="D32" s="38"/>
      <c r="E32" s="38"/>
      <c r="F32" s="38"/>
      <c r="G32" s="38"/>
    </row>
    <row r="33" spans="1:7" ht="26.25" customHeight="1" x14ac:dyDescent="0.2">
      <c r="A33" s="1">
        <v>0</v>
      </c>
      <c r="B33" s="38" t="s">
        <v>34</v>
      </c>
      <c r="C33" s="38"/>
      <c r="D33" s="38"/>
      <c r="E33" s="38"/>
      <c r="F33" s="38"/>
      <c r="G33" s="38"/>
    </row>
    <row r="34" spans="1:7" ht="21" customHeight="1" x14ac:dyDescent="0.2">
      <c r="B34" s="38" t="s">
        <v>35</v>
      </c>
      <c r="C34" s="38"/>
      <c r="D34" s="38"/>
      <c r="E34" s="38"/>
      <c r="F34" s="38"/>
      <c r="G34" s="38"/>
    </row>
    <row r="35" spans="1:7" ht="27" customHeight="1" x14ac:dyDescent="0.2">
      <c r="B35" s="38" t="s">
        <v>36</v>
      </c>
      <c r="C35" s="38"/>
      <c r="D35" s="38"/>
      <c r="E35" s="38"/>
      <c r="F35" s="38"/>
      <c r="G35" s="38"/>
    </row>
    <row r="36" spans="1:7" ht="33.75" customHeight="1" x14ac:dyDescent="0.2">
      <c r="B36" s="38" t="s">
        <v>37</v>
      </c>
      <c r="C36" s="38"/>
      <c r="D36" s="38"/>
      <c r="E36" s="38"/>
      <c r="F36" s="38"/>
      <c r="G36" s="38"/>
    </row>
    <row r="37" spans="1:7" x14ac:dyDescent="0.2">
      <c r="B37" s="42" t="s">
        <v>38</v>
      </c>
      <c r="C37" s="42"/>
    </row>
    <row r="38" spans="1:7" x14ac:dyDescent="0.2">
      <c r="B38" s="19"/>
    </row>
    <row r="39" spans="1:7" x14ac:dyDescent="0.2">
      <c r="B39" s="43" t="s">
        <v>39</v>
      </c>
      <c r="C39" s="43"/>
      <c r="D39" s="19" t="s">
        <v>40</v>
      </c>
      <c r="E39" s="44" t="s">
        <v>41</v>
      </c>
      <c r="F39" s="43" t="s">
        <v>42</v>
      </c>
      <c r="G39" s="43"/>
    </row>
    <row r="40" spans="1:7" x14ac:dyDescent="0.2">
      <c r="B40" s="43" t="s">
        <v>43</v>
      </c>
      <c r="C40" s="43"/>
      <c r="E40" s="44" t="s">
        <v>44</v>
      </c>
      <c r="F40" s="43" t="s">
        <v>45</v>
      </c>
      <c r="G40" s="43"/>
    </row>
    <row r="41" spans="1:7" x14ac:dyDescent="0.2">
      <c r="B41" s="45"/>
    </row>
    <row r="42" spans="1:7" x14ac:dyDescent="0.2">
      <c r="B42" s="45"/>
    </row>
    <row r="43" spans="1:7" x14ac:dyDescent="0.2">
      <c r="B43" s="45"/>
    </row>
  </sheetData>
  <mergeCells count="30">
    <mergeCell ref="B36:G36"/>
    <mergeCell ref="B37:C37"/>
    <mergeCell ref="B39:C39"/>
    <mergeCell ref="F39:G39"/>
    <mergeCell ref="B40:C40"/>
    <mergeCell ref="F40:G40"/>
    <mergeCell ref="B30:G30"/>
    <mergeCell ref="B31:G31"/>
    <mergeCell ref="B32:G32"/>
    <mergeCell ref="B33:G33"/>
    <mergeCell ref="B34:G34"/>
    <mergeCell ref="B35:G35"/>
    <mergeCell ref="C24:F24"/>
    <mergeCell ref="B25:G25"/>
    <mergeCell ref="B26:G26"/>
    <mergeCell ref="B27:G27"/>
    <mergeCell ref="B28:G28"/>
    <mergeCell ref="B29:G29"/>
    <mergeCell ref="B11:C11"/>
    <mergeCell ref="F11:G11"/>
    <mergeCell ref="B13:G13"/>
    <mergeCell ref="B20:B21"/>
    <mergeCell ref="B22:F22"/>
    <mergeCell ref="B23:F23"/>
    <mergeCell ref="B2:G2"/>
    <mergeCell ref="B3:G3"/>
    <mergeCell ref="B4:G4"/>
    <mergeCell ref="B6:G6"/>
    <mergeCell ref="B7:G7"/>
    <mergeCell ref="B9:G9"/>
  </mergeCells>
  <pageMargins left="0.31496062992125984" right="0.31496062992125984" top="0.51181102362204722" bottom="0.43307086614173229" header="0.31496062992125984" footer="0.39370078740157483"/>
  <pageSetup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OC-117 MEXTRAORDINARIAS</vt:lpstr>
      <vt:lpstr>'OC-117 MEXTRAORDINARIAS'!Títulos_a_imprimir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2017-10-27T17:51:58Z</dcterms:created>
  <dcterms:modified xsi:type="dcterms:W3CDTF">2017-10-27T17:52:13Z</dcterms:modified>
</cp:coreProperties>
</file>