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7715" windowHeight="12330"/>
  </bookViews>
  <sheets>
    <sheet name="OC-116 GOES" sheetId="1" r:id="rId1"/>
  </sheets>
  <definedNames>
    <definedName name="_xlnm.Print_Titles" localSheetId="0">'OC-116 GOES'!$1:$11</definedName>
  </definedNames>
  <calcPr calcId="144525"/>
</workbook>
</file>

<file path=xl/calcChain.xml><?xml version="1.0" encoding="utf-8"?>
<calcChain xmlns="http://schemas.openxmlformats.org/spreadsheetml/2006/main">
  <c r="F22" i="1" l="1"/>
  <c r="G22" i="1" s="1"/>
  <c r="G20" i="1"/>
  <c r="G19" i="1"/>
  <c r="G17" i="1"/>
  <c r="G16" i="1"/>
  <c r="G23" i="1" s="1"/>
  <c r="G25" i="1" s="1"/>
</calcChain>
</file>

<file path=xl/sharedStrings.xml><?xml version="1.0" encoding="utf-8"?>
<sst xmlns="http://schemas.openxmlformats.org/spreadsheetml/2006/main" count="60" uniqueCount="46">
  <si>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</si>
  <si>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</si>
  <si>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</si>
  <si>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Cambria"/>
        <family val="1"/>
        <scheme val="major"/>
      </rPr>
      <t xml:space="preserve"> </t>
    </r>
    <r>
      <rPr>
        <b/>
        <sz val="12"/>
        <color theme="1"/>
        <rFont val="Cambria"/>
        <family val="1"/>
        <scheme val="major"/>
      </rPr>
      <t>No.-116-GOES</t>
    </r>
  </si>
  <si>
    <t>San Salvador, 10 de octubre del 2017.</t>
  </si>
  <si>
    <t xml:space="preserve">SEÑORES: JM TELCOM, JESUS MARTINEZ Y ASOCIADOS, S.A DE C.V                                                                              </t>
  </si>
  <si>
    <t>NIT: 0614-091288-102-2</t>
  </si>
  <si>
    <t>No. NRC: 6927-2</t>
  </si>
  <si>
    <r>
      <t xml:space="preserve">Atentamente solicito suministrar con cargo a la </t>
    </r>
    <r>
      <rPr>
        <b/>
        <sz val="12"/>
        <color theme="1"/>
        <rFont val="Cambria"/>
        <family val="1"/>
        <scheme val="major"/>
      </rPr>
      <t>DIRECCION GENERAL DE CENTROS PENALES,</t>
    </r>
    <r>
      <rPr>
        <sz val="12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</si>
  <si>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</si>
  <si>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</si>
  <si>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</si>
  <si>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</si>
  <si>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</si>
  <si>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</si>
  <si>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</si>
  <si>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r>
      <t xml:space="preserve">CONMUTADOR IP AVANZADO MARCA MITEL: MODELO 5330E CON PANEL DE 48 TECLAS ADICIONALES
• </t>
    </r>
    <r>
      <rPr>
        <sz val="11"/>
        <rFont val="Cambria"/>
        <family val="1"/>
      </rPr>
      <t>TELEFONO IP MULTILINEA DE DOBLE PUERTO ETHERNET 10/100/1000
• PANTALLA DIGITAL DE 13 LINEAS
• 56 TECLAS PROGRAMABLES, 3 TECLAS DE FUNCIONES VARIABLES, MANOS LIBRES
• CAPACIDAD DE COMPRESION G729 Y FUENTE DE ALIMENTACION PoE DE 48 VDC</t>
    </r>
    <r>
      <rPr>
        <b/>
        <sz val="11"/>
        <rFont val="Cambria"/>
        <family val="1"/>
      </rPr>
      <t xml:space="preserve">
</t>
    </r>
  </si>
  <si>
    <r>
      <t xml:space="preserve">TELEFONO IP MARCA MITEL GAMA MEDIA MODELO 5312
• </t>
    </r>
    <r>
      <rPr>
        <sz val="11"/>
        <rFont val="Cambria"/>
        <family val="1"/>
      </rPr>
      <t xml:space="preserve">TELEFONO IP MULTILINEA DE DOBLE PUERTO ETHERNET 10/100
• PANTALLA DIGITAL DE 2 LINEAS
• 12 TECLAS PROGRAMABLES, MANOS LIBRES, CAPACIDAD DE COMPRESION G729 Y FUENTE DE ALIMENTACION PoE DE 48 VDC
</t>
    </r>
    <r>
      <rPr>
        <b/>
        <sz val="11"/>
        <rFont val="Cambria"/>
        <family val="1"/>
      </rPr>
      <t xml:space="preserve">
</t>
    </r>
  </si>
  <si>
    <r>
      <t xml:space="preserve">MODULO ASU II PARA 48 EXTENSIONES ANALOGAS MARCA MITEL
INCLUYE:
• </t>
    </r>
    <r>
      <rPr>
        <sz val="11"/>
        <rFont val="Cambria"/>
        <family val="1"/>
      </rPr>
      <t xml:space="preserve">DOS TARJETAS QUE PERMITE LA ACTIVACION DE 24 EXTENSIONES
• 48 LICENCIAS PARA UTILIZACION DE EXTENSION ANALOGAS
• MATERIALES PARA MONTAJE EN RACK (PATCH PANEL, AMPHENOLES, CABLE MULTIPAR)
• SERVICIO DE IDENTIFICACION DE EXTENSIONES
</t>
    </r>
  </si>
  <si>
    <r>
      <t>MODULO ASU II PARA 24 EXTENSIONES ANALOGAS MARCA MITEL
INCLUYE:
•</t>
    </r>
    <r>
      <rPr>
        <sz val="11"/>
        <rFont val="Cambria"/>
        <family val="1"/>
      </rPr>
      <t xml:space="preserve"> UNA TARJETAS QUE PERMITE LA ACTIVACION DE 24 EXTENSIONES
• 24 LICENCIAS PARA UTILIZACION DE EXTENSION ANALOGAS
• MATERIALES PARA MONTAJE EN RACK (PATCH PANEL, AMPHENOLES, CABLE MULTIPAR)
• SERVICIO DE IDENTIFICACION DE EXTENSIONES
</t>
    </r>
    <r>
      <rPr>
        <b/>
        <sz val="11"/>
        <rFont val="Cambria"/>
        <family val="1"/>
      </rPr>
      <t xml:space="preserve">
</t>
    </r>
  </si>
  <si>
    <t>SERVICIO</t>
  </si>
  <si>
    <r>
      <t>SERVICIO DE INSTALACION Y CONFIGURACION PARA CONMUTADOR MITEL TELEFONOS GAMA MEDIA Y MODULOS ASU II
•</t>
    </r>
    <r>
      <rPr>
        <sz val="11"/>
        <rFont val="Cambria"/>
        <family val="1"/>
      </rPr>
      <t xml:space="preserve"> MANO DE OBRA POR INSTALACION, CONFIGURACION Y ASESORIA TECNICA AL PERSONAL PARA ADMINISTRACION DEL SISTEMA </t>
    </r>
  </si>
  <si>
    <t>TOTAL CON IVA INCLUIDO</t>
  </si>
  <si>
    <t>CESC 5%</t>
  </si>
  <si>
    <t>TOTAL EN LETRAS</t>
  </si>
  <si>
    <t>DIECIOCHO MIL SETECIENTOS TREINTA Y SEIS 1779/100 DOLARES EXACTOS</t>
  </si>
  <si>
    <t xml:space="preserve">A UTILIZARSE: EN LA  DIRECCION GENERAL DE CENTROS PENALES </t>
  </si>
  <si>
    <t>UP:  06- ADMINISTRACION DEL SISTEMA PENITENCIARIO</t>
  </si>
  <si>
    <t>LT:   01- RECLUSION Y REHABILITACION</t>
  </si>
  <si>
    <t xml:space="preserve">TIEMPO DE ENTREGA: 4 SEMANAS DESPUES DE RECIBIR LA ORDEN DE COMPRA </t>
  </si>
  <si>
    <r>
      <t xml:space="preserve">EMITIR FACTURA DE CONSUMIDOR FINAL A NOMBRE DE:  </t>
    </r>
    <r>
      <rPr>
        <b/>
        <sz val="10"/>
        <color theme="1"/>
        <rFont val="Cambria"/>
        <family val="1"/>
        <scheme val="major"/>
      </rPr>
      <t>DIRECCION GENERAL DE CENTROS PENALES, NIT: 0614-010915-002-0</t>
    </r>
  </si>
  <si>
    <t>Forma de pago: Crédito a 60 días.</t>
  </si>
  <si>
    <r>
      <t xml:space="preserve"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
</t>
    </r>
    <r>
      <rPr>
        <b/>
        <sz val="10"/>
        <color theme="1"/>
        <rFont val="Cambria"/>
        <family val="1"/>
        <scheme val="major"/>
      </rPr>
      <t>Presentar garantía de calidad de buen servicio, según art. 37 bis de la LACAP</t>
    </r>
    <r>
      <rPr>
        <sz val="10"/>
        <color theme="1"/>
        <rFont val="Cambria"/>
        <family val="1"/>
        <scheme val="major"/>
      </rPr>
      <t xml:space="preserve">
</t>
    </r>
  </si>
  <si>
    <r>
      <t>Los bienes y/o servicios deben ser instalados en:</t>
    </r>
    <r>
      <rPr>
        <b/>
        <sz val="10"/>
        <color theme="1"/>
        <rFont val="Cambria"/>
        <family val="1"/>
        <scheme val="major"/>
      </rPr>
      <t xml:space="preserve"> LA DIRECCION GENERAL DE CENTROS PENALES 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</si>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</sst>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00_);_([$$-440A]* \(#,##0.0000\);_([$$-440A]* &quot;-&quot;??_);_(@_)"/>
    <numFmt numFmtId="165" formatCode="_(&quot;$&quot;* #,##0.0000_);_(&quot;$&quot;* \(#,##0.00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mbria"/>
      <family val="1"/>
    </font>
    <font>
      <sz val="11"/>
      <name val="Cambria"/>
      <family val="1"/>
    </font>
    <font>
      <sz val="12"/>
      <name val="Cambria"/>
      <family val="1"/>
      <scheme val="major"/>
    </font>
    <font>
      <sz val="12"/>
      <color rgb="FF000000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8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164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1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tabSelected="1" zoomScaleNormal="100" workbookViewId="0">
      <selection activeCell="B26" sqref="B26:G26"/>
    </sheetView>
  </sheetViews>
  <sheetFormatPr baseColWidth="10" defaultRowHeight="14.2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2" customWidth="1"/>
    <col min="6" max="6" width="17.140625" style="1" customWidth="1"/>
    <col min="7" max="7" width="16.28515625" style="1" customWidth="1"/>
    <col min="8" max="16384" width="11.42578125" style="1"/>
  </cols>
  <sheetData>
    <row r="1" spans="2:7" ht="8.25" customHeight="1" x14ac:dyDescent="0.2"/>
    <row r="2" spans="2:7" x14ac:dyDescent="0.2">
      <c r="B2" s="3" t="s">
        <v>0</v>
      </c>
      <c r="C2" s="3"/>
      <c r="D2" s="3"/>
      <c r="E2" s="3"/>
      <c r="F2" s="3"/>
      <c r="G2" s="3"/>
    </row>
    <row r="3" spans="2:7" x14ac:dyDescent="0.2">
      <c r="B3" s="4" t="s">
        <v>1</v>
      </c>
      <c r="C3" s="4"/>
      <c r="D3" s="4"/>
      <c r="E3" s="4"/>
      <c r="F3" s="4"/>
      <c r="G3" s="4"/>
    </row>
    <row r="4" spans="2:7" x14ac:dyDescent="0.2">
      <c r="B4" s="5" t="s">
        <v>2</v>
      </c>
      <c r="C4" s="5"/>
      <c r="D4" s="5"/>
      <c r="E4" s="5"/>
      <c r="F4" s="5"/>
      <c r="G4" s="5"/>
    </row>
    <row r="5" spans="2:7" ht="8.25" customHeight="1" x14ac:dyDescent="0.2"/>
    <row r="6" spans="2:7" ht="32.25" customHeight="1" x14ac:dyDescent="0.2">
      <c r="B6" s="6" t="s">
        <v>3</v>
      </c>
      <c r="C6" s="6"/>
      <c r="D6" s="6"/>
      <c r="E6" s="6"/>
      <c r="F6" s="6"/>
      <c r="G6" s="6"/>
    </row>
    <row r="7" spans="2:7" ht="15.75" customHeight="1" x14ac:dyDescent="0.2">
      <c r="B7" s="7" t="s">
        <v>4</v>
      </c>
      <c r="C7" s="7"/>
      <c r="D7" s="7"/>
      <c r="E7" s="7"/>
      <c r="F7" s="7"/>
      <c r="G7" s="7"/>
    </row>
    <row r="8" spans="2:7" ht="1.5" customHeight="1" x14ac:dyDescent="0.25">
      <c r="B8" s="8"/>
      <c r="C8" s="9"/>
      <c r="D8" s="9"/>
      <c r="F8" s="9"/>
      <c r="G8" s="9"/>
    </row>
    <row r="9" spans="2:7" ht="21.75" customHeight="1" x14ac:dyDescent="0.2">
      <c r="B9" s="10" t="s">
        <v>5</v>
      </c>
      <c r="C9" s="10"/>
      <c r="D9" s="10"/>
      <c r="E9" s="10"/>
      <c r="F9" s="10"/>
      <c r="G9" s="10"/>
    </row>
    <row r="10" spans="2:7" ht="5.25" customHeight="1" x14ac:dyDescent="0.25">
      <c r="B10" s="11"/>
      <c r="C10" s="9"/>
      <c r="D10" s="9"/>
      <c r="F10" s="9"/>
      <c r="G10" s="9"/>
    </row>
    <row r="11" spans="2:7" ht="30" customHeight="1" x14ac:dyDescent="0.2">
      <c r="B11" s="6" t="s">
        <v>6</v>
      </c>
      <c r="C11" s="6"/>
      <c r="D11" s="6"/>
      <c r="F11" s="6" t="s">
        <v>7</v>
      </c>
      <c r="G11" s="6"/>
    </row>
    <row r="12" spans="2:7" ht="7.5" customHeight="1" x14ac:dyDescent="0.25">
      <c r="B12" s="11"/>
      <c r="C12" s="9"/>
      <c r="D12" s="9"/>
      <c r="F12" s="9"/>
      <c r="G12" s="9"/>
    </row>
    <row r="13" spans="2:7" ht="63.75" customHeight="1" x14ac:dyDescent="0.2">
      <c r="B13" s="12" t="s">
        <v>8</v>
      </c>
      <c r="C13" s="12"/>
      <c r="D13" s="12"/>
      <c r="E13" s="12"/>
      <c r="F13" s="12"/>
      <c r="G13" s="12"/>
    </row>
    <row r="14" spans="2:7" ht="0.75" customHeight="1" x14ac:dyDescent="0.2">
      <c r="B14" s="13"/>
    </row>
    <row r="15" spans="2:7" ht="37.5" customHeight="1" x14ac:dyDescent="0.2">
      <c r="B15" s="14" t="s">
        <v>9</v>
      </c>
      <c r="C15" s="14" t="s">
        <v>10</v>
      </c>
      <c r="D15" s="14" t="s">
        <v>11</v>
      </c>
      <c r="E15" s="15" t="s">
        <v>12</v>
      </c>
      <c r="F15" s="14" t="s">
        <v>13</v>
      </c>
      <c r="G15" s="14" t="s">
        <v>14</v>
      </c>
    </row>
    <row r="16" spans="2:7" s="22" customFormat="1" ht="278.25" customHeight="1" x14ac:dyDescent="0.25">
      <c r="B16" s="16">
        <v>1</v>
      </c>
      <c r="C16" s="17" t="s">
        <v>15</v>
      </c>
      <c r="D16" s="18">
        <v>61110</v>
      </c>
      <c r="E16" s="19" t="s">
        <v>16</v>
      </c>
      <c r="F16" s="20">
        <v>651.20000000000005</v>
      </c>
      <c r="G16" s="21">
        <f>F16*B16</f>
        <v>651.20000000000005</v>
      </c>
    </row>
    <row r="17" spans="2:7" s="22" customFormat="1" ht="258.75" customHeight="1" x14ac:dyDescent="0.25">
      <c r="B17" s="16">
        <v>60</v>
      </c>
      <c r="C17" s="17" t="s">
        <v>15</v>
      </c>
      <c r="D17" s="18">
        <v>61110</v>
      </c>
      <c r="E17" s="19" t="s">
        <v>17</v>
      </c>
      <c r="F17" s="23">
        <v>181.95</v>
      </c>
      <c r="G17" s="21">
        <f>F17*B17</f>
        <v>10917</v>
      </c>
    </row>
    <row r="18" spans="2:7" ht="35.25" customHeight="1" x14ac:dyDescent="0.2">
      <c r="B18" s="14" t="s">
        <v>9</v>
      </c>
      <c r="C18" s="14" t="s">
        <v>10</v>
      </c>
      <c r="D18" s="14" t="s">
        <v>11</v>
      </c>
      <c r="E18" s="15" t="s">
        <v>12</v>
      </c>
      <c r="F18" s="24" t="s">
        <v>13</v>
      </c>
      <c r="G18" s="14" t="s">
        <v>14</v>
      </c>
    </row>
    <row r="19" spans="2:7" s="22" customFormat="1" ht="330.75" customHeight="1" x14ac:dyDescent="0.25">
      <c r="B19" s="16">
        <v>1</v>
      </c>
      <c r="C19" s="25" t="s">
        <v>15</v>
      </c>
      <c r="D19" s="26">
        <v>61110</v>
      </c>
      <c r="E19" s="19" t="s">
        <v>18</v>
      </c>
      <c r="F19" s="27">
        <v>3485.75</v>
      </c>
      <c r="G19" s="21">
        <f t="shared" ref="G19" si="0">F19*B19</f>
        <v>3485.75</v>
      </c>
    </row>
    <row r="20" spans="2:7" s="22" customFormat="1" ht="282.75" customHeight="1" x14ac:dyDescent="0.25">
      <c r="B20" s="16">
        <v>1</v>
      </c>
      <c r="C20" s="28"/>
      <c r="D20" s="29"/>
      <c r="E20" s="19" t="s">
        <v>19</v>
      </c>
      <c r="F20" s="27">
        <v>2074.3389999999999</v>
      </c>
      <c r="G20" s="21">
        <f>F20*B20</f>
        <v>2074.3389999999999</v>
      </c>
    </row>
    <row r="21" spans="2:7" ht="27" customHeight="1" x14ac:dyDescent="0.2">
      <c r="B21" s="14" t="s">
        <v>9</v>
      </c>
      <c r="C21" s="14" t="s">
        <v>10</v>
      </c>
      <c r="D21" s="14" t="s">
        <v>11</v>
      </c>
      <c r="E21" s="15" t="s">
        <v>12</v>
      </c>
      <c r="F21" s="24" t="s">
        <v>13</v>
      </c>
      <c r="G21" s="14" t="s">
        <v>14</v>
      </c>
    </row>
    <row r="22" spans="2:7" s="22" customFormat="1" ht="151.5" customHeight="1" x14ac:dyDescent="0.25">
      <c r="B22" s="16">
        <v>1</v>
      </c>
      <c r="C22" s="17" t="s">
        <v>20</v>
      </c>
      <c r="D22" s="18">
        <v>54399</v>
      </c>
      <c r="E22" s="30" t="s">
        <v>21</v>
      </c>
      <c r="F22" s="20">
        <f>752.21+97.79</f>
        <v>850</v>
      </c>
      <c r="G22" s="21">
        <f>F22*B22</f>
        <v>850</v>
      </c>
    </row>
    <row r="23" spans="2:7" s="22" customFormat="1" ht="24" customHeight="1" x14ac:dyDescent="0.25">
      <c r="B23" s="31" t="s">
        <v>22</v>
      </c>
      <c r="C23" s="32"/>
      <c r="D23" s="32"/>
      <c r="E23" s="32"/>
      <c r="F23" s="33"/>
      <c r="G23" s="34">
        <f>SUM(G16:G22)</f>
        <v>17978.289000000001</v>
      </c>
    </row>
    <row r="24" spans="2:7" s="22" customFormat="1" ht="24" customHeight="1" x14ac:dyDescent="0.25">
      <c r="B24" s="31" t="s">
        <v>23</v>
      </c>
      <c r="C24" s="32"/>
      <c r="D24" s="32"/>
      <c r="E24" s="32"/>
      <c r="F24" s="33"/>
      <c r="G24" s="34">
        <v>757.88890000000004</v>
      </c>
    </row>
    <row r="25" spans="2:7" ht="25.5" customHeight="1" x14ac:dyDescent="0.2">
      <c r="B25" s="35" t="s">
        <v>24</v>
      </c>
      <c r="C25" s="36" t="s">
        <v>25</v>
      </c>
      <c r="D25" s="37"/>
      <c r="E25" s="37"/>
      <c r="F25" s="38"/>
      <c r="G25" s="39">
        <f>SUM(G23:G24)</f>
        <v>18736.177900000002</v>
      </c>
    </row>
    <row r="26" spans="2:7" ht="23.25" customHeight="1" x14ac:dyDescent="0.2">
      <c r="B26" s="40" t="s">
        <v>26</v>
      </c>
      <c r="C26" s="40"/>
      <c r="D26" s="40"/>
      <c r="E26" s="40"/>
      <c r="F26" s="40"/>
      <c r="G26" s="40"/>
    </row>
    <row r="27" spans="2:7" ht="19.5" customHeight="1" x14ac:dyDescent="0.2">
      <c r="B27" s="40" t="s">
        <v>27</v>
      </c>
      <c r="C27" s="40"/>
      <c r="D27" s="40"/>
      <c r="E27" s="40"/>
      <c r="F27" s="40"/>
      <c r="G27" s="40"/>
    </row>
    <row r="28" spans="2:7" ht="19.5" customHeight="1" x14ac:dyDescent="0.2">
      <c r="B28" s="40" t="s">
        <v>28</v>
      </c>
      <c r="C28" s="40"/>
      <c r="D28" s="40"/>
      <c r="E28" s="40"/>
      <c r="F28" s="40"/>
      <c r="G28" s="40"/>
    </row>
    <row r="29" spans="2:7" ht="20.25" customHeight="1" x14ac:dyDescent="0.2">
      <c r="B29" s="40" t="s">
        <v>29</v>
      </c>
      <c r="C29" s="40"/>
      <c r="D29" s="40"/>
      <c r="E29" s="40"/>
      <c r="F29" s="40"/>
      <c r="G29" s="40"/>
    </row>
    <row r="30" spans="2:7" ht="27" customHeight="1" x14ac:dyDescent="0.2">
      <c r="B30" s="41" t="s">
        <v>30</v>
      </c>
      <c r="C30" s="41"/>
      <c r="D30" s="41"/>
      <c r="E30" s="41"/>
      <c r="F30" s="41"/>
      <c r="G30" s="41"/>
    </row>
    <row r="31" spans="2:7" ht="16.5" customHeight="1" x14ac:dyDescent="0.2">
      <c r="B31" s="41" t="s">
        <v>31</v>
      </c>
      <c r="C31" s="41"/>
      <c r="D31" s="41"/>
      <c r="E31" s="41"/>
      <c r="F31" s="41"/>
      <c r="G31" s="41"/>
    </row>
    <row r="32" spans="2:7" ht="53.25" customHeight="1" x14ac:dyDescent="0.2">
      <c r="B32" s="42" t="s">
        <v>32</v>
      </c>
      <c r="C32" s="43"/>
      <c r="D32" s="43"/>
      <c r="E32" s="43"/>
      <c r="F32" s="43"/>
      <c r="G32" s="44"/>
    </row>
    <row r="33" spans="2:7" ht="18.75" customHeight="1" x14ac:dyDescent="0.2">
      <c r="B33" s="41" t="s">
        <v>33</v>
      </c>
      <c r="C33" s="41"/>
      <c r="D33" s="41"/>
      <c r="E33" s="41"/>
      <c r="F33" s="41"/>
      <c r="G33" s="41"/>
    </row>
    <row r="34" spans="2:7" ht="27.75" customHeight="1" x14ac:dyDescent="0.2">
      <c r="B34" s="41" t="s">
        <v>34</v>
      </c>
      <c r="C34" s="41"/>
      <c r="D34" s="41"/>
      <c r="E34" s="41"/>
      <c r="F34" s="41"/>
      <c r="G34" s="41"/>
    </row>
    <row r="35" spans="2:7" ht="17.25" customHeight="1" x14ac:dyDescent="0.2">
      <c r="B35" s="41" t="s">
        <v>35</v>
      </c>
      <c r="C35" s="41"/>
      <c r="D35" s="41"/>
      <c r="E35" s="41"/>
      <c r="F35" s="41"/>
      <c r="G35" s="41"/>
    </row>
    <row r="36" spans="2:7" ht="28.5" customHeight="1" x14ac:dyDescent="0.2">
      <c r="B36" s="41" t="s">
        <v>36</v>
      </c>
      <c r="C36" s="41"/>
      <c r="D36" s="41"/>
      <c r="E36" s="41"/>
      <c r="F36" s="41"/>
      <c r="G36" s="41"/>
    </row>
    <row r="37" spans="2:7" ht="30" customHeight="1" x14ac:dyDescent="0.2">
      <c r="B37" s="41" t="s">
        <v>37</v>
      </c>
      <c r="C37" s="41"/>
      <c r="D37" s="41"/>
      <c r="E37" s="41"/>
      <c r="F37" s="41"/>
      <c r="G37" s="41"/>
    </row>
    <row r="38" spans="2:7" x14ac:dyDescent="0.2">
      <c r="B38" s="45" t="s">
        <v>38</v>
      </c>
      <c r="C38" s="45"/>
    </row>
    <row r="39" spans="2:7" x14ac:dyDescent="0.2">
      <c r="B39" s="22"/>
    </row>
    <row r="40" spans="2:7" x14ac:dyDescent="0.2">
      <c r="B40" s="22"/>
    </row>
    <row r="41" spans="2:7" x14ac:dyDescent="0.2">
      <c r="B41" s="46" t="s">
        <v>39</v>
      </c>
      <c r="C41" s="46"/>
      <c r="D41" s="22" t="s">
        <v>40</v>
      </c>
      <c r="E41" s="47" t="s">
        <v>41</v>
      </c>
      <c r="F41" s="46" t="s">
        <v>42</v>
      </c>
      <c r="G41" s="46"/>
    </row>
    <row r="42" spans="2:7" x14ac:dyDescent="0.2">
      <c r="B42" s="46" t="s">
        <v>43</v>
      </c>
      <c r="C42" s="46"/>
      <c r="E42" s="47" t="s">
        <v>44</v>
      </c>
      <c r="F42" s="46" t="s">
        <v>45</v>
      </c>
      <c r="G42" s="46"/>
    </row>
    <row r="43" spans="2:7" x14ac:dyDescent="0.2">
      <c r="B43" s="48"/>
    </row>
    <row r="44" spans="2:7" x14ac:dyDescent="0.2">
      <c r="B44" s="48"/>
    </row>
    <row r="45" spans="2:7" x14ac:dyDescent="0.2">
      <c r="B45" s="48"/>
    </row>
  </sheetData>
  <mergeCells count="31">
    <mergeCell ref="B36:G36"/>
    <mergeCell ref="B37:G37"/>
    <mergeCell ref="B38:C38"/>
    <mergeCell ref="B41:C41"/>
    <mergeCell ref="F41:G41"/>
    <mergeCell ref="B42:C42"/>
    <mergeCell ref="F42:G42"/>
    <mergeCell ref="B30:G30"/>
    <mergeCell ref="B31:G31"/>
    <mergeCell ref="B32:G32"/>
    <mergeCell ref="B33:G33"/>
    <mergeCell ref="B34:G34"/>
    <mergeCell ref="B35:G35"/>
    <mergeCell ref="B24:F24"/>
    <mergeCell ref="C25:F25"/>
    <mergeCell ref="B26:G26"/>
    <mergeCell ref="B27:G27"/>
    <mergeCell ref="B28:G28"/>
    <mergeCell ref="B29:G29"/>
    <mergeCell ref="B11:D11"/>
    <mergeCell ref="F11:G11"/>
    <mergeCell ref="B13:G13"/>
    <mergeCell ref="C19:C20"/>
    <mergeCell ref="D19:D20"/>
    <mergeCell ref="B23:F23"/>
    <mergeCell ref="B2:G2"/>
    <mergeCell ref="B3:G3"/>
    <mergeCell ref="B4:G4"/>
    <mergeCell ref="B6:G6"/>
    <mergeCell ref="B7:G7"/>
    <mergeCell ref="B9:G9"/>
  </mergeCells>
  <pageMargins left="0.31496062992125984" right="0.31496062992125984" top="0.31" bottom="0.17" header="0.31496062992125984" footer="0.19685039370078741"/>
  <pageSetup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OC-116 GOES</vt:lpstr>
      <vt:lpstr>'OC-116 GOES'!Títulos_a_imprimir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2017-10-27T17:42:56Z</dcterms:created>
  <dcterms:modified xsi:type="dcterms:W3CDTF">2017-10-27T17:51:35Z</dcterms:modified>
</cp:coreProperties>
</file>