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20" windowWidth="17715" windowHeight="12330"/>
  </bookViews>
  <sheets>
    <sheet name="OC-110" sheetId="1" r:id="rId1"/>
  </sheets>
  <definedNames>
    <definedName name="_xlnm.Print_Titles" localSheetId="0">'OC-110'!$1:$15</definedName>
  </definedNames>
  <calcPr calcId="144525"/>
</workbook>
</file>

<file path=xl/calcChain.xml><?xml version="1.0" encoding="utf-8"?>
<calcChain xmlns="http://schemas.openxmlformats.org/spreadsheetml/2006/main">
  <c r="G40" i="1" l="1"/>
  <c r="G39" i="1"/>
  <c r="G38" i="1"/>
  <c r="G37" i="1"/>
  <c r="G36" i="1"/>
  <c r="G35" i="1"/>
  <c r="G34" i="1"/>
  <c r="G33" i="1"/>
  <c r="G32" i="1"/>
  <c r="G31" i="1"/>
  <c r="G30" i="1"/>
  <c r="G29" i="1"/>
  <c r="G28" i="1"/>
  <c r="G27" i="1"/>
  <c r="G26" i="1"/>
  <c r="G25" i="1"/>
  <c r="G24" i="1"/>
  <c r="G23" i="1"/>
  <c r="G22" i="1"/>
  <c r="G21" i="1"/>
  <c r="G20" i="1"/>
  <c r="G19" i="1"/>
  <c r="G18" i="1"/>
  <c r="G17" i="1"/>
  <c r="G16" i="1"/>
  <c r="G41" i="1" s="1"/>
</calcChain>
</file>

<file path=xl/sharedStrings.xml><?xml version="1.0" encoding="utf-8"?>
<sst xmlns="http://schemas.openxmlformats.org/spreadsheetml/2006/main" count="89" uniqueCount="72">
  <si>
    <t>DIRECCIÓN GENERAL DE CENTROS PENALES</t>
  </si>
  <si>
    <t>UNIDAD SECUNDARIA DE ADQUISICIONES Y CONTRATACIONES DE CENTROS PENALES</t>
  </si>
  <si>
    <t>7ª. Avenida Nte. Final Pje.03 Urb. Santa Adela S.S. Tel 2526-3615/3616/3617</t>
  </si>
  <si>
    <r>
      <t>ORDEN DE COMPRA DE BIENES y/o SERVICIOS DGCP</t>
    </r>
    <r>
      <rPr>
        <b/>
        <sz val="12"/>
        <color rgb="FFFF0000"/>
        <rFont val="Arial Narrow"/>
        <family val="2"/>
      </rPr>
      <t xml:space="preserve"> </t>
    </r>
    <r>
      <rPr>
        <b/>
        <sz val="12"/>
        <color theme="1"/>
        <rFont val="Arial Narrow"/>
        <family val="2"/>
      </rPr>
      <t>No.110  PRESUPUESTO EXTRAORDINARIO DECRETO 445</t>
    </r>
  </si>
  <si>
    <t>San Salvador,  03 de Octubre de 2017</t>
  </si>
  <si>
    <t>SEÑORES: VIDUC, S.A. DE C.V.</t>
  </si>
  <si>
    <t>NIT: 0614-080645-001-2</t>
  </si>
  <si>
    <t>No. NRC: 145-7</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</si>
  <si>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</si>
  <si>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CANTIDAD</t>
  </si>
  <si>
    <t>UNIDAD DE MEDIDA</t>
  </si>
  <si>
    <t>ESPECIFICO</t>
  </si>
  <si>
    <t>DESCRIPCION DEL BIEN O SERVICIO</t>
  </si>
  <si>
    <t>PRECIO U.</t>
  </si>
  <si>
    <t>TOTAL</t>
  </si>
  <si>
    <t>BOLSA</t>
  </si>
  <si>
    <t>CEMENTO GRIS BOLSA (93.50 LBS) MARCA CESSA</t>
  </si>
  <si>
    <t>GALON</t>
  </si>
  <si>
    <t>ADI CRETE ACELERANTE PARA CONCRETO MARCA ADI</t>
  </si>
  <si>
    <t>LIBRA</t>
  </si>
  <si>
    <t>ALAMBRE DE AMARRE MARCA TREFICA</t>
  </si>
  <si>
    <t>PIEZA</t>
  </si>
  <si>
    <t>CLAVO ACERO 2.7X25 1" (INNER=250) CMD273GR MARCA CORSAN</t>
  </si>
  <si>
    <t>CLAVO ACERO 2.7X65 2½" (INNER=250) MARCA BAR</t>
  </si>
  <si>
    <t>CLAVO ACERO 3.5X75 3" (INNER=100) CML353GR MARCA CORSAN</t>
  </si>
  <si>
    <t xml:space="preserve">DISCO P/CORTE METAL 14"X⅛"X1" PLANO A-90744 O B-30514 (INNER=25) MARCA MAKITA A </t>
  </si>
  <si>
    <t>ELECTROMALLA 6X6 (6/6) 2.35 X 6 MTRS LISA MARCA AG</t>
  </si>
  <si>
    <t>CURVA PVC 4"X90º (INNER=8) MARCA AMANCO</t>
  </si>
  <si>
    <r>
      <rPr>
        <sz val="10"/>
        <color theme="1"/>
        <rFont val="Calibri"/>
        <family val="2"/>
      </rPr>
      <t>¼</t>
    </r>
    <r>
      <rPr>
        <sz val="10"/>
        <color theme="1"/>
        <rFont val="Arial Narrow"/>
        <family val="2"/>
      </rPr>
      <t xml:space="preserve"> GALON</t>
    </r>
  </si>
  <si>
    <r>
      <t>PEGA TANGIT PVC 950ML (</t>
    </r>
    <r>
      <rPr>
        <sz val="10"/>
        <rFont val="Calibri"/>
        <family val="2"/>
      </rPr>
      <t>¼</t>
    </r>
    <r>
      <rPr>
        <sz val="10"/>
        <rFont val="Arial Narrow"/>
        <family val="2"/>
      </rPr>
      <t>) (INNER=12) MARCA HENKEL</t>
    </r>
  </si>
  <si>
    <t>SIERRA PARA HIERRO 18-12 MARCA ATKINS</t>
  </si>
  <si>
    <t>SOLVENTE MINERAL LIQUIDO GALON MARCA DUISA</t>
  </si>
  <si>
    <t>WIPPER DE TELA 9X9 MARCA SMA</t>
  </si>
  <si>
    <t>ALAMBRE GALVANIZADO #12 (2.68) (ROLLO=100 LBS) MARCA TREFICA</t>
  </si>
  <si>
    <t>ROLLO</t>
  </si>
  <si>
    <t>ALAMBRE ESPIGADO 400 VARAS PANTERA MARCA TREFICA</t>
  </si>
  <si>
    <t>EXTENCION ELECTR. TSJ 3X12 50 MTS  DE LARGO MARCA SMN</t>
  </si>
  <si>
    <t>TOMA MACHO 50AMP. # 80 PATA DE GALLINA MARCA AGUILA</t>
  </si>
  <si>
    <t>TOMA HEMBRA 50AMP. 112 SUPERFICIAL MARCA AGUILA</t>
  </si>
  <si>
    <t>CAJA</t>
  </si>
  <si>
    <t>MASCARILLA DESECHABLE V-FLEX 9105 (INNER=50-400) MARCA 3M</t>
  </si>
  <si>
    <t>PAR</t>
  </si>
  <si>
    <t>GUANTE DE CUERO MANGA LARGA 105/7H ECONOMICO MARCA SMN</t>
  </si>
  <si>
    <t>GUANTE PARA SOLDADOR 15246 MARCA SMN</t>
  </si>
  <si>
    <t>UNIDAD</t>
  </si>
  <si>
    <t>LENTE CLARO CH505-SF98-C ARO NEGRO (INNER=12) MARCA FU YANG</t>
  </si>
  <si>
    <t>BANDEJA CON RODILLO R99040 (INNER=10) MARCA PERFECT</t>
  </si>
  <si>
    <t>TAZA TIPO RURAL DESCARGA MANUAL 521 MARCA INCESA</t>
  </si>
  <si>
    <t>ANGULO DE Ho. DE 3/16"X1½"X6MTS MARCA AG</t>
  </si>
  <si>
    <t>TOTAL EN LETRAS</t>
  </si>
  <si>
    <t>CUATRO MIL OCHOCIENTOS CINCUENTA Y OCHO 95/100 DOLARES EXACTOS</t>
  </si>
  <si>
    <t>A utilizarse: EN REPARACIONES Y MANTENIMIENTOS EN LOS SECTORES 1 Y 2 DEL CENTRO PENAL DE IZALCO</t>
  </si>
  <si>
    <t>UP:  52-FORTALECIMIENTO Y OPERATIVIZACION DE MEDIDAS EXTRAORDINARIAS PARA EL SISTEMA PENITENCIARIO</t>
  </si>
  <si>
    <t>LT:   01-FORTALECIMIENTO DEL SISTEMA PENITENCIARIO PARA LA EJECUCION DE MEDIDAS EXTRAORDINARIAS DE SEGURIDAD PUBLICA</t>
  </si>
  <si>
    <t>TIEMPO DE ENTREGA: 12 DIAS HABILES DESPUES DE NOTIFICADA Y RECIBIDA LA ORDEN DE COMPRA</t>
  </si>
  <si>
    <r>
      <t xml:space="preserve">FACTURA A NOMBRE DE LA </t>
    </r>
    <r>
      <rPr>
        <b/>
        <sz val="10"/>
        <color theme="1"/>
        <rFont val="Arial Narrow"/>
        <family val="2"/>
      </rPr>
      <t xml:space="preserve"> DIRECCION GENERAL DE CENTROS PENALES  PRESUPUESTO EXTRAORDINARIO, NIT: 0614-010915-002-0</t>
    </r>
  </si>
  <si>
    <r>
      <t>ü</t>
    </r>
    <r>
      <rPr>
        <sz val="7"/>
        <color theme="1"/>
        <rFont val="Times New Roman"/>
        <family val="1"/>
      </rPr>
      <t xml:space="preserve">  </t>
    </r>
    <r>
      <rPr>
        <sz val="11"/>
        <color theme="1"/>
        <rFont val="Arial Narrow"/>
        <family val="2"/>
      </rPr>
      <t>Forma de pago: Crédito a 60 días.</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</si>
  <si>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</si>
  <si>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CENTRO PENAL DE IZALCO, UBICADO EN CANTON TALCOMUNCA, MUNICIPIO DE IZALCO, DEPARTAMENTO DE SONSONATE</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</si>
  <si>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</si>
  <si>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</si>
  <si>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</si>
  <si>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r>
      <t>ü</t>
    </r>
    <r>
      <rPr>
        <sz val="7"/>
        <color theme="1"/>
        <rFont val="Times New Roman"/>
        <family val="1"/>
      </rPr>
      <t xml:space="preserve">  </t>
    </r>
    <r>
      <rPr>
        <sz val="11"/>
        <color theme="1"/>
        <rFont val="Arial Narrow"/>
        <family val="2"/>
      </rPr>
      <t xml:space="preserve">Unidad Requirente: </t>
    </r>
    <r>
      <rPr>
        <b/>
        <sz val="11"/>
        <color theme="1"/>
        <rFont val="Arial Narrow"/>
        <family val="2"/>
      </rPr>
      <t>OPERACIONES</t>
    </r>
  </si>
  <si>
    <r>
      <t>ü</t>
    </r>
    <r>
      <rPr>
        <sz val="11"/>
        <color theme="1"/>
        <rFont val="Times New Roman"/>
        <family val="1"/>
      </rPr>
      <t xml:space="preserve">  </t>
    </r>
    <r>
      <rPr>
        <sz val="11"/>
        <color theme="1"/>
        <rFont val="Arial Narrow"/>
        <family val="2"/>
      </rPr>
      <t>La Direccion General de Centros Penales, no se hace responsable de las facturas que NO se presenten la Unidad Secundaria Ejecutora Financiera (USEFI), dos semanas despues de haber recibido el Suministro de conformidad.</t>
    </r>
  </si>
  <si>
    <t>MAYBELLINE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</si>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</sst>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2"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sz val="10"/>
      <name val="Arial Narrow"/>
      <family val="2"/>
    </font>
    <font>
      <sz val="10"/>
      <color theme="1"/>
      <name val="Calibri"/>
      <family val="2"/>
    </font>
    <font>
      <sz val="10"/>
      <name val="Calibri"/>
      <family val="2"/>
    </font>
    <font>
      <b/>
      <sz val="10"/>
      <color rgb="FF000000"/>
      <name val="Arial Narrow"/>
      <family val="2"/>
    </font>
    <font>
      <sz val="9"/>
      <color theme="1"/>
      <name val="Arial Narrow"/>
      <family val="2"/>
    </font>
    <font>
      <b/>
      <sz val="12"/>
      <color rgb="FF000000"/>
      <name val="Arial Narrow"/>
      <family val="2"/>
    </font>
    <font>
      <sz val="11"/>
      <color theme="1"/>
      <name val="Wingdings"/>
      <charset val="2"/>
    </font>
    <font>
      <sz val="7"/>
      <color theme="1"/>
      <name val="Times New Roman"/>
      <family val="1"/>
    </font>
    <font>
      <sz val="11"/>
      <color theme="1"/>
      <name val="Arial Narrow"/>
      <family val="2"/>
    </font>
    <font>
      <sz val="11"/>
      <color theme="1"/>
      <name val="Times New Roman"/>
      <family val="1"/>
    </font>
    <font>
      <sz val="8"/>
      <color theme="1"/>
      <name val="Arial Narrow"/>
      <family val="2"/>
    </font>
    <font>
      <b/>
      <sz val="12"/>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rgb="FFFFFFFF"/>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6">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2" borderId="0" xfId="0" applyFont="1" applyFill="1" applyAlignment="1">
      <alignment horizontal="center" vertical="center" wrapText="1"/>
    </xf>
    <xf numFmtId="0" fontId="7" fillId="2" borderId="0" xfId="0" applyFont="1" applyFill="1" applyAlignment="1">
      <alignment horizontal="right" vertical="center"/>
    </xf>
    <xf numFmtId="0" fontId="7" fillId="0" borderId="0" xfId="0" applyFont="1" applyAlignment="1">
      <alignment horizontal="justify" vertical="center"/>
    </xf>
    <xf numFmtId="0" fontId="7" fillId="0" borderId="0" xfId="0" applyFont="1" applyAlignment="1">
      <alignment horizontal="left" vertical="center" wrapText="1"/>
    </xf>
    <xf numFmtId="0" fontId="7" fillId="0" borderId="0" xfId="0" applyFont="1" applyAlignment="1">
      <alignment vertical="center"/>
    </xf>
    <xf numFmtId="0" fontId="7" fillId="0" borderId="0" xfId="0" applyFont="1" applyAlignment="1">
      <alignment horizontal="center" vertical="center" wrapText="1"/>
    </xf>
    <xf numFmtId="0" fontId="8" fillId="0" borderId="0" xfId="0" applyFont="1" applyAlignment="1">
      <alignment horizontal="left" vertical="center" wrapText="1"/>
    </xf>
    <xf numFmtId="0" fontId="4" fillId="0" borderId="0" xfId="0" applyFont="1" applyAlignment="1">
      <alignment horizontal="justify" vertical="center"/>
    </xf>
    <xf numFmtId="0" fontId="9"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10" fillId="5" borderId="1" xfId="0" applyFont="1" applyFill="1" applyBorder="1" applyAlignment="1" applyProtection="1">
      <alignment horizontal="left" vertical="center" wrapText="1"/>
      <protection locked="0"/>
    </xf>
    <xf numFmtId="44" fontId="10" fillId="5" borderId="1" xfId="1" applyNumberFormat="1" applyFont="1" applyFill="1" applyBorder="1" applyAlignment="1" applyProtection="1">
      <alignment horizontal="center" vertical="center" wrapText="1"/>
      <protection locked="0"/>
    </xf>
    <xf numFmtId="44" fontId="9" fillId="2" borderId="1" xfId="0" applyNumberFormat="1" applyFont="1" applyFill="1" applyBorder="1" applyAlignment="1">
      <alignment horizontal="center" vertical="center" wrapText="1"/>
    </xf>
    <xf numFmtId="0" fontId="0" fillId="2" borderId="0" xfId="0" applyFill="1"/>
    <xf numFmtId="0" fontId="13" fillId="0" borderId="1" xfId="0" applyFont="1" applyBorder="1" applyAlignment="1">
      <alignment horizontal="right" vertical="center" wrapText="1"/>
    </xf>
    <xf numFmtId="44" fontId="14" fillId="0" borderId="1" xfId="0" applyNumberFormat="1" applyFont="1" applyBorder="1" applyAlignment="1">
      <alignment vertical="center" wrapText="1"/>
    </xf>
    <xf numFmtId="44" fontId="15" fillId="0" borderId="1" xfId="0" applyNumberFormat="1" applyFont="1" applyBorder="1" applyAlignment="1">
      <alignment vertical="center" wrapText="1"/>
    </xf>
    <xf numFmtId="0" fontId="9" fillId="0" borderId="1" xfId="0" applyFont="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44" fontId="9" fillId="0" borderId="1" xfId="0" applyNumberFormat="1" applyFont="1" applyBorder="1" applyAlignment="1">
      <alignment vertical="center" wrapText="1"/>
    </xf>
    <xf numFmtId="44" fontId="7" fillId="0" borderId="1" xfId="0" applyNumberFormat="1" applyFont="1" applyBorder="1" applyAlignment="1">
      <alignment vertical="center" wrapText="1"/>
    </xf>
    <xf numFmtId="0" fontId="9"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16" fillId="0" borderId="1" xfId="0" applyFont="1" applyBorder="1" applyAlignment="1">
      <alignment horizontal="justify" vertical="center" wrapText="1"/>
    </xf>
    <xf numFmtId="0" fontId="16" fillId="0" borderId="1" xfId="0" applyFont="1" applyBorder="1" applyAlignment="1">
      <alignment horizontal="justify" vertical="center"/>
    </xf>
    <xf numFmtId="0" fontId="20"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1" fillId="0" borderId="0" xfId="0" applyFont="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895350</xdr:colOff>
      <xdr:row>1</xdr:row>
      <xdr:rowOff>0</xdr:rowOff>
    </xdr:from>
    <xdr:to>
      <xdr:col>6</xdr:col>
      <xdr:colOff>895350</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486400" y="104775"/>
          <a:ext cx="904875"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63"/>
  <sheetViews>
    <sheetView tabSelected="1" zoomScale="110" zoomScaleNormal="110" workbookViewId="0">
      <selection activeCell="B7" sqref="B7:G7"/>
    </sheetView>
  </sheetViews>
  <sheetFormatPr baseColWidth="10" defaultRowHeight="15" x14ac:dyDescent="0.25"/>
  <cols>
    <col min="1" max="1" width="3.140625" customWidth="1"/>
    <col min="2" max="2" width="10.140625" customWidth="1"/>
    <col min="3" max="4" width="11.140625" customWidth="1"/>
    <col min="5" max="5" width="33.28515625" customWidth="1"/>
    <col min="6" max="7" width="13.5703125" customWidth="1"/>
  </cols>
  <sheetData>
    <row r="1" spans="2:7" ht="8.25" customHeight="1" x14ac:dyDescent="0.25"/>
    <row r="2" spans="2:7" ht="18" x14ac:dyDescent="0.25">
      <c r="B2" s="1" t="s">
        <v>0</v>
      </c>
      <c r="C2" s="1"/>
      <c r="D2" s="1"/>
      <c r="E2" s="1"/>
      <c r="F2" s="1"/>
      <c r="G2" s="1"/>
    </row>
    <row r="3" spans="2:7" x14ac:dyDescent="0.25">
      <c r="B3" s="2" t="s">
        <v>1</v>
      </c>
      <c r="C3" s="2"/>
      <c r="D3" s="2"/>
      <c r="E3" s="2"/>
      <c r="F3" s="2"/>
      <c r="G3" s="2"/>
    </row>
    <row r="4" spans="2:7" x14ac:dyDescent="0.25">
      <c r="B4" s="3" t="s">
        <v>2</v>
      </c>
      <c r="C4" s="3"/>
      <c r="D4" s="3"/>
      <c r="E4" s="3"/>
      <c r="F4" s="3"/>
      <c r="G4" s="3"/>
    </row>
    <row r="5" spans="2:7" ht="9.75" customHeight="1" x14ac:dyDescent="0.25"/>
    <row r="6" spans="2:7" ht="26.25" customHeight="1" x14ac:dyDescent="0.25">
      <c r="B6" s="4" t="s">
        <v>3</v>
      </c>
      <c r="C6" s="4"/>
      <c r="D6" s="4"/>
      <c r="E6" s="4"/>
      <c r="F6" s="4"/>
      <c r="G6" s="4"/>
    </row>
    <row r="7" spans="2:7" ht="12" customHeight="1" x14ac:dyDescent="0.25">
      <c r="B7" s="5" t="s">
        <v>4</v>
      </c>
      <c r="C7" s="5"/>
      <c r="D7" s="5"/>
      <c r="E7" s="5"/>
      <c r="F7" s="5"/>
      <c r="G7" s="5"/>
    </row>
    <row r="8" spans="2:7" ht="9" customHeight="1" x14ac:dyDescent="0.25">
      <c r="B8" s="6"/>
    </row>
    <row r="9" spans="2:7" ht="16.5" x14ac:dyDescent="0.25">
      <c r="B9" s="7" t="s">
        <v>5</v>
      </c>
      <c r="C9" s="7"/>
      <c r="D9" s="7"/>
      <c r="E9" s="7"/>
      <c r="F9" s="7"/>
      <c r="G9" s="7"/>
    </row>
    <row r="10" spans="2:7" ht="12" customHeight="1" x14ac:dyDescent="0.25">
      <c r="B10" s="8"/>
    </row>
    <row r="11" spans="2:7" ht="16.5" x14ac:dyDescent="0.25">
      <c r="B11" s="9" t="s">
        <v>6</v>
      </c>
      <c r="C11" s="9"/>
      <c r="D11" s="8"/>
      <c r="F11" s="9" t="s">
        <v>7</v>
      </c>
      <c r="G11" s="9"/>
    </row>
    <row r="12" spans="2:7" ht="12" customHeight="1" x14ac:dyDescent="0.25">
      <c r="B12" s="8"/>
    </row>
    <row r="13" spans="2:7" ht="30.75" customHeight="1" x14ac:dyDescent="0.25">
      <c r="B13" s="10" t="s">
        <v>8</v>
      </c>
      <c r="C13" s="10"/>
      <c r="D13" s="10"/>
      <c r="E13" s="10"/>
      <c r="F13" s="10"/>
      <c r="G13" s="10"/>
    </row>
    <row r="14" spans="2:7" ht="0.75" customHeight="1" x14ac:dyDescent="0.25">
      <c r="B14" s="11"/>
    </row>
    <row r="15" spans="2:7" ht="21.75" customHeight="1" x14ac:dyDescent="0.25">
      <c r="B15" s="12" t="s">
        <v>9</v>
      </c>
      <c r="C15" s="12" t="s">
        <v>10</v>
      </c>
      <c r="D15" s="12" t="s">
        <v>11</v>
      </c>
      <c r="E15" s="12" t="s">
        <v>12</v>
      </c>
      <c r="F15" s="12" t="s">
        <v>13</v>
      </c>
      <c r="G15" s="12" t="s">
        <v>14</v>
      </c>
    </row>
    <row r="16" spans="2:7" s="18" customFormat="1" ht="25.5" x14ac:dyDescent="0.25">
      <c r="B16" s="13">
        <v>100</v>
      </c>
      <c r="C16" s="14" t="s">
        <v>15</v>
      </c>
      <c r="D16" s="13">
        <v>54111</v>
      </c>
      <c r="E16" s="15" t="s">
        <v>16</v>
      </c>
      <c r="F16" s="16">
        <v>9.25</v>
      </c>
      <c r="G16" s="17">
        <f t="shared" ref="G16:G40" si="0">F16*B16</f>
        <v>925</v>
      </c>
    </row>
    <row r="17" spans="2:7" s="18" customFormat="1" ht="25.5" x14ac:dyDescent="0.25">
      <c r="B17" s="13">
        <v>5</v>
      </c>
      <c r="C17" s="14" t="s">
        <v>17</v>
      </c>
      <c r="D17" s="13">
        <v>54110</v>
      </c>
      <c r="E17" s="15" t="s">
        <v>18</v>
      </c>
      <c r="F17" s="16">
        <v>8.18</v>
      </c>
      <c r="G17" s="17">
        <f t="shared" si="0"/>
        <v>40.9</v>
      </c>
    </row>
    <row r="18" spans="2:7" s="18" customFormat="1" x14ac:dyDescent="0.25">
      <c r="B18" s="13">
        <v>50</v>
      </c>
      <c r="C18" s="14" t="s">
        <v>19</v>
      </c>
      <c r="D18" s="13">
        <v>54112</v>
      </c>
      <c r="E18" s="15" t="s">
        <v>20</v>
      </c>
      <c r="F18" s="16">
        <v>0.44</v>
      </c>
      <c r="G18" s="17">
        <f t="shared" si="0"/>
        <v>22</v>
      </c>
    </row>
    <row r="19" spans="2:7" s="18" customFormat="1" ht="25.5" x14ac:dyDescent="0.25">
      <c r="B19" s="13">
        <v>500</v>
      </c>
      <c r="C19" s="14" t="s">
        <v>21</v>
      </c>
      <c r="D19" s="13">
        <v>54112</v>
      </c>
      <c r="E19" s="15" t="s">
        <v>22</v>
      </c>
      <c r="F19" s="16">
        <v>0.01</v>
      </c>
      <c r="G19" s="17">
        <f t="shared" si="0"/>
        <v>5</v>
      </c>
    </row>
    <row r="20" spans="2:7" s="18" customFormat="1" ht="25.5" x14ac:dyDescent="0.25">
      <c r="B20" s="13">
        <v>500</v>
      </c>
      <c r="C20" s="14" t="s">
        <v>21</v>
      </c>
      <c r="D20" s="13">
        <v>54112</v>
      </c>
      <c r="E20" s="15" t="s">
        <v>23</v>
      </c>
      <c r="F20" s="16">
        <v>0.03</v>
      </c>
      <c r="G20" s="17">
        <f t="shared" si="0"/>
        <v>15</v>
      </c>
    </row>
    <row r="21" spans="2:7" s="18" customFormat="1" ht="25.5" x14ac:dyDescent="0.25">
      <c r="B21" s="13">
        <v>500</v>
      </c>
      <c r="C21" s="14" t="s">
        <v>21</v>
      </c>
      <c r="D21" s="13">
        <v>54112</v>
      </c>
      <c r="E21" s="15" t="s">
        <v>24</v>
      </c>
      <c r="F21" s="16">
        <v>0.05</v>
      </c>
      <c r="G21" s="17">
        <f t="shared" si="0"/>
        <v>25</v>
      </c>
    </row>
    <row r="22" spans="2:7" s="18" customFormat="1" ht="38.25" x14ac:dyDescent="0.25">
      <c r="B22" s="13">
        <v>15</v>
      </c>
      <c r="C22" s="14" t="s">
        <v>21</v>
      </c>
      <c r="D22" s="13">
        <v>54118</v>
      </c>
      <c r="E22" s="15" t="s">
        <v>25</v>
      </c>
      <c r="F22" s="16">
        <v>4.5999999999999996</v>
      </c>
      <c r="G22" s="17">
        <f t="shared" si="0"/>
        <v>69</v>
      </c>
    </row>
    <row r="23" spans="2:7" s="18" customFormat="1" ht="25.5" x14ac:dyDescent="0.25">
      <c r="B23" s="13">
        <v>5</v>
      </c>
      <c r="C23" s="14" t="s">
        <v>21</v>
      </c>
      <c r="D23" s="13">
        <v>54112</v>
      </c>
      <c r="E23" s="15" t="s">
        <v>26</v>
      </c>
      <c r="F23" s="16">
        <v>35</v>
      </c>
      <c r="G23" s="17">
        <f t="shared" si="0"/>
        <v>175</v>
      </c>
    </row>
    <row r="24" spans="2:7" s="18" customFormat="1" ht="25.5" x14ac:dyDescent="0.25">
      <c r="B24" s="13">
        <v>30</v>
      </c>
      <c r="C24" s="14" t="s">
        <v>21</v>
      </c>
      <c r="D24" s="13">
        <v>54107</v>
      </c>
      <c r="E24" s="15" t="s">
        <v>27</v>
      </c>
      <c r="F24" s="16">
        <v>2.4</v>
      </c>
      <c r="G24" s="17">
        <f t="shared" si="0"/>
        <v>72</v>
      </c>
    </row>
    <row r="25" spans="2:7" s="18" customFormat="1" ht="25.5" x14ac:dyDescent="0.25">
      <c r="B25" s="13">
        <v>10</v>
      </c>
      <c r="C25" s="14" t="s">
        <v>28</v>
      </c>
      <c r="D25" s="13">
        <v>54107</v>
      </c>
      <c r="E25" s="15" t="s">
        <v>29</v>
      </c>
      <c r="F25" s="16">
        <v>26.12</v>
      </c>
      <c r="G25" s="17">
        <f t="shared" si="0"/>
        <v>261.2</v>
      </c>
    </row>
    <row r="26" spans="2:7" s="18" customFormat="1" ht="25.5" x14ac:dyDescent="0.25">
      <c r="B26" s="13">
        <v>5</v>
      </c>
      <c r="C26" s="14" t="s">
        <v>21</v>
      </c>
      <c r="D26" s="13">
        <v>54118</v>
      </c>
      <c r="E26" s="15" t="s">
        <v>30</v>
      </c>
      <c r="F26" s="16">
        <v>0.76</v>
      </c>
      <c r="G26" s="17">
        <f t="shared" si="0"/>
        <v>3.8</v>
      </c>
    </row>
    <row r="27" spans="2:7" s="18" customFormat="1" ht="25.5" x14ac:dyDescent="0.25">
      <c r="B27" s="13">
        <v>30</v>
      </c>
      <c r="C27" s="14" t="s">
        <v>17</v>
      </c>
      <c r="D27" s="13">
        <v>54107</v>
      </c>
      <c r="E27" s="15" t="s">
        <v>31</v>
      </c>
      <c r="F27" s="16">
        <v>5.5</v>
      </c>
      <c r="G27" s="17">
        <f t="shared" si="0"/>
        <v>165</v>
      </c>
    </row>
    <row r="28" spans="2:7" s="18" customFormat="1" x14ac:dyDescent="0.25">
      <c r="B28" s="13">
        <v>5</v>
      </c>
      <c r="C28" s="14" t="s">
        <v>19</v>
      </c>
      <c r="D28" s="13">
        <v>54104</v>
      </c>
      <c r="E28" s="15" t="s">
        <v>32</v>
      </c>
      <c r="F28" s="16">
        <v>0.68</v>
      </c>
      <c r="G28" s="17">
        <f t="shared" si="0"/>
        <v>3.4000000000000004</v>
      </c>
    </row>
    <row r="29" spans="2:7" s="18" customFormat="1" ht="25.5" x14ac:dyDescent="0.25">
      <c r="B29" s="13">
        <v>100</v>
      </c>
      <c r="C29" s="14" t="s">
        <v>19</v>
      </c>
      <c r="D29" s="13">
        <v>54112</v>
      </c>
      <c r="E29" s="15" t="s">
        <v>33</v>
      </c>
      <c r="F29" s="16">
        <v>0.53</v>
      </c>
      <c r="G29" s="17">
        <f t="shared" si="0"/>
        <v>53</v>
      </c>
    </row>
    <row r="30" spans="2:7" s="18" customFormat="1" ht="25.5" x14ac:dyDescent="0.25">
      <c r="B30" s="13">
        <v>20</v>
      </c>
      <c r="C30" s="14" t="s">
        <v>34</v>
      </c>
      <c r="D30" s="13">
        <v>54112</v>
      </c>
      <c r="E30" s="15" t="s">
        <v>35</v>
      </c>
      <c r="F30" s="16">
        <v>21.47</v>
      </c>
      <c r="G30" s="17">
        <f t="shared" si="0"/>
        <v>429.4</v>
      </c>
    </row>
    <row r="31" spans="2:7" s="18" customFormat="1" ht="25.5" x14ac:dyDescent="0.25">
      <c r="B31" s="13">
        <v>2</v>
      </c>
      <c r="C31" s="14" t="s">
        <v>21</v>
      </c>
      <c r="D31" s="13">
        <v>54119</v>
      </c>
      <c r="E31" s="15" t="s">
        <v>36</v>
      </c>
      <c r="F31" s="16">
        <v>75.31</v>
      </c>
      <c r="G31" s="17">
        <f t="shared" si="0"/>
        <v>150.62</v>
      </c>
    </row>
    <row r="32" spans="2:7" s="18" customFormat="1" ht="25.5" x14ac:dyDescent="0.25">
      <c r="B32" s="13">
        <v>3</v>
      </c>
      <c r="C32" s="14" t="s">
        <v>21</v>
      </c>
      <c r="D32" s="13">
        <v>54119</v>
      </c>
      <c r="E32" s="15" t="s">
        <v>37</v>
      </c>
      <c r="F32" s="16">
        <v>2.93</v>
      </c>
      <c r="G32" s="17">
        <f t="shared" si="0"/>
        <v>8.7900000000000009</v>
      </c>
    </row>
    <row r="33" spans="2:7" s="18" customFormat="1" ht="25.5" x14ac:dyDescent="0.25">
      <c r="B33" s="13">
        <v>3</v>
      </c>
      <c r="C33" s="14" t="s">
        <v>21</v>
      </c>
      <c r="D33" s="13">
        <v>54119</v>
      </c>
      <c r="E33" s="15" t="s">
        <v>38</v>
      </c>
      <c r="F33" s="16">
        <v>3.38</v>
      </c>
      <c r="G33" s="17">
        <f t="shared" si="0"/>
        <v>10.14</v>
      </c>
    </row>
    <row r="34" spans="2:7" s="18" customFormat="1" ht="25.5" x14ac:dyDescent="0.25">
      <c r="B34" s="13">
        <v>10</v>
      </c>
      <c r="C34" s="14" t="s">
        <v>39</v>
      </c>
      <c r="D34" s="13">
        <v>54119</v>
      </c>
      <c r="E34" s="15" t="s">
        <v>40</v>
      </c>
      <c r="F34" s="16">
        <v>25.5</v>
      </c>
      <c r="G34" s="17">
        <f t="shared" si="0"/>
        <v>255</v>
      </c>
    </row>
    <row r="35" spans="2:7" s="18" customFormat="1" ht="25.5" x14ac:dyDescent="0.25">
      <c r="B35" s="13">
        <v>50</v>
      </c>
      <c r="C35" s="14" t="s">
        <v>41</v>
      </c>
      <c r="D35" s="13">
        <v>54106</v>
      </c>
      <c r="E35" s="15" t="s">
        <v>42</v>
      </c>
      <c r="F35" s="16">
        <v>3.18</v>
      </c>
      <c r="G35" s="17">
        <f t="shared" si="0"/>
        <v>159</v>
      </c>
    </row>
    <row r="36" spans="2:7" s="18" customFormat="1" ht="25.5" x14ac:dyDescent="0.25">
      <c r="B36" s="13">
        <v>10</v>
      </c>
      <c r="C36" s="14" t="s">
        <v>41</v>
      </c>
      <c r="D36" s="13">
        <v>54106</v>
      </c>
      <c r="E36" s="15" t="s">
        <v>43</v>
      </c>
      <c r="F36" s="16">
        <v>5.33</v>
      </c>
      <c r="G36" s="17">
        <f t="shared" si="0"/>
        <v>53.3</v>
      </c>
    </row>
    <row r="37" spans="2:7" s="18" customFormat="1" ht="25.5" x14ac:dyDescent="0.25">
      <c r="B37" s="13">
        <v>25</v>
      </c>
      <c r="C37" s="14" t="s">
        <v>44</v>
      </c>
      <c r="D37" s="13">
        <v>54118</v>
      </c>
      <c r="E37" s="15" t="s">
        <v>45</v>
      </c>
      <c r="F37" s="16">
        <v>2</v>
      </c>
      <c r="G37" s="17">
        <f t="shared" si="0"/>
        <v>50</v>
      </c>
    </row>
    <row r="38" spans="2:7" s="18" customFormat="1" ht="25.5" x14ac:dyDescent="0.25">
      <c r="B38" s="13">
        <v>10</v>
      </c>
      <c r="C38" s="14" t="s">
        <v>21</v>
      </c>
      <c r="D38" s="13">
        <v>54118</v>
      </c>
      <c r="E38" s="15" t="s">
        <v>46</v>
      </c>
      <c r="F38" s="16">
        <v>2.54</v>
      </c>
      <c r="G38" s="17">
        <f t="shared" si="0"/>
        <v>25.4</v>
      </c>
    </row>
    <row r="39" spans="2:7" s="18" customFormat="1" ht="25.5" x14ac:dyDescent="0.25">
      <c r="B39" s="13">
        <v>46</v>
      </c>
      <c r="C39" s="14" t="s">
        <v>21</v>
      </c>
      <c r="D39" s="13">
        <v>54111</v>
      </c>
      <c r="E39" s="15" t="s">
        <v>47</v>
      </c>
      <c r="F39" s="16">
        <v>35</v>
      </c>
      <c r="G39" s="17">
        <f t="shared" si="0"/>
        <v>1610</v>
      </c>
    </row>
    <row r="40" spans="2:7" s="18" customFormat="1" ht="25.5" x14ac:dyDescent="0.25">
      <c r="B40" s="13">
        <v>20</v>
      </c>
      <c r="C40" s="14" t="s">
        <v>21</v>
      </c>
      <c r="D40" s="13">
        <v>54112</v>
      </c>
      <c r="E40" s="15" t="s">
        <v>48</v>
      </c>
      <c r="F40" s="16">
        <v>13.6</v>
      </c>
      <c r="G40" s="17">
        <f t="shared" si="0"/>
        <v>272</v>
      </c>
    </row>
    <row r="41" spans="2:7" ht="17.25" customHeight="1" x14ac:dyDescent="0.25">
      <c r="B41" s="19" t="s">
        <v>14</v>
      </c>
      <c r="C41" s="19"/>
      <c r="D41" s="19"/>
      <c r="E41" s="19"/>
      <c r="F41" s="20"/>
      <c r="G41" s="21">
        <f>SUM(G16:G40)</f>
        <v>4858.9500000000007</v>
      </c>
    </row>
    <row r="42" spans="2:7" ht="23.25" customHeight="1" x14ac:dyDescent="0.25">
      <c r="B42" s="22" t="s">
        <v>49</v>
      </c>
      <c r="C42" s="23" t="s">
        <v>50</v>
      </c>
      <c r="D42" s="24"/>
      <c r="E42" s="25"/>
      <c r="F42" s="26"/>
      <c r="G42" s="27"/>
    </row>
    <row r="43" spans="2:7" ht="20.25" customHeight="1" x14ac:dyDescent="0.25">
      <c r="B43" s="28" t="s">
        <v>51</v>
      </c>
      <c r="C43" s="28"/>
      <c r="D43" s="28"/>
      <c r="E43" s="28"/>
      <c r="F43" s="28"/>
      <c r="G43" s="28"/>
    </row>
    <row r="44" spans="2:7" ht="13.5" customHeight="1" x14ac:dyDescent="0.25">
      <c r="B44" s="28" t="s">
        <v>52</v>
      </c>
      <c r="C44" s="28"/>
      <c r="D44" s="28"/>
      <c r="E44" s="28"/>
      <c r="F44" s="28"/>
      <c r="G44" s="28"/>
    </row>
    <row r="45" spans="2:7" ht="25.5" customHeight="1" x14ac:dyDescent="0.25">
      <c r="B45" s="23" t="s">
        <v>53</v>
      </c>
      <c r="C45" s="24"/>
      <c r="D45" s="24"/>
      <c r="E45" s="24"/>
      <c r="F45" s="24"/>
      <c r="G45" s="25"/>
    </row>
    <row r="46" spans="2:7" x14ac:dyDescent="0.25">
      <c r="B46" s="28" t="s">
        <v>54</v>
      </c>
      <c r="C46" s="28"/>
      <c r="D46" s="28"/>
      <c r="E46" s="28"/>
      <c r="F46" s="28"/>
      <c r="G46" s="28"/>
    </row>
    <row r="47" spans="2:7" ht="24" customHeight="1" x14ac:dyDescent="0.25">
      <c r="B47" s="29" t="s">
        <v>55</v>
      </c>
      <c r="C47" s="29"/>
      <c r="D47" s="29"/>
      <c r="E47" s="29"/>
      <c r="F47" s="29"/>
      <c r="G47" s="29"/>
    </row>
    <row r="48" spans="2:7" ht="16.5" customHeight="1" x14ac:dyDescent="0.25">
      <c r="B48" s="30" t="s">
        <v>56</v>
      </c>
      <c r="C48" s="30"/>
      <c r="D48" s="30"/>
      <c r="E48" s="30"/>
      <c r="F48" s="30"/>
      <c r="G48" s="30"/>
    </row>
    <row r="49" spans="2:7" ht="47.25" customHeight="1" x14ac:dyDescent="0.25">
      <c r="B49" s="31" t="s">
        <v>57</v>
      </c>
      <c r="C49" s="31"/>
      <c r="D49" s="31"/>
      <c r="E49" s="31"/>
      <c r="F49" s="31"/>
      <c r="G49" s="31"/>
    </row>
    <row r="50" spans="2:7" ht="30.75" customHeight="1" x14ac:dyDescent="0.25">
      <c r="B50" s="30" t="s">
        <v>58</v>
      </c>
      <c r="C50" s="30"/>
      <c r="D50" s="30"/>
      <c r="E50" s="30"/>
      <c r="F50" s="30"/>
      <c r="G50" s="30"/>
    </row>
    <row r="51" spans="2:7" ht="30" customHeight="1" x14ac:dyDescent="0.25">
      <c r="B51" s="30" t="s">
        <v>59</v>
      </c>
      <c r="C51" s="30"/>
      <c r="D51" s="30"/>
      <c r="E51" s="30"/>
      <c r="F51" s="30"/>
      <c r="G51" s="30"/>
    </row>
    <row r="52" spans="2:7" ht="17.25" customHeight="1" x14ac:dyDescent="0.25">
      <c r="B52" s="30" t="s">
        <v>60</v>
      </c>
      <c r="C52" s="30"/>
      <c r="D52" s="30"/>
      <c r="E52" s="30"/>
      <c r="F52" s="30"/>
      <c r="G52" s="30"/>
    </row>
    <row r="53" spans="2:7" ht="29.25" customHeight="1" x14ac:dyDescent="0.25">
      <c r="B53" s="30" t="s">
        <v>61</v>
      </c>
      <c r="C53" s="30"/>
      <c r="D53" s="30"/>
      <c r="E53" s="30"/>
      <c r="F53" s="30"/>
      <c r="G53" s="30"/>
    </row>
    <row r="54" spans="2:7" ht="22.5" customHeight="1" x14ac:dyDescent="0.25">
      <c r="B54" s="30" t="s">
        <v>62</v>
      </c>
      <c r="C54" s="30"/>
      <c r="D54" s="30"/>
      <c r="E54" s="30"/>
      <c r="F54" s="30"/>
      <c r="G54" s="30"/>
    </row>
    <row r="55" spans="2:7" ht="44.25" customHeight="1" x14ac:dyDescent="0.25">
      <c r="B55" s="30" t="s">
        <v>63</v>
      </c>
      <c r="C55" s="30"/>
      <c r="D55" s="30"/>
      <c r="E55" s="30"/>
      <c r="F55" s="30"/>
      <c r="G55" s="30"/>
    </row>
    <row r="56" spans="2:7" x14ac:dyDescent="0.25">
      <c r="B56" s="32" t="s">
        <v>64</v>
      </c>
    </row>
    <row r="57" spans="2:7" x14ac:dyDescent="0.25">
      <c r="B57" s="33"/>
    </row>
    <row r="58" spans="2:7" x14ac:dyDescent="0.25">
      <c r="B58" s="33"/>
    </row>
    <row r="59" spans="2:7" x14ac:dyDescent="0.25">
      <c r="B59" s="3" t="s">
        <v>65</v>
      </c>
      <c r="C59" s="3"/>
      <c r="D59" s="33" t="s">
        <v>66</v>
      </c>
      <c r="E59" s="34" t="s">
        <v>67</v>
      </c>
      <c r="F59" s="3" t="s">
        <v>68</v>
      </c>
      <c r="G59" s="3"/>
    </row>
    <row r="60" spans="2:7" x14ac:dyDescent="0.25">
      <c r="B60" s="3" t="s">
        <v>69</v>
      </c>
      <c r="C60" s="3"/>
      <c r="E60" s="34" t="s">
        <v>70</v>
      </c>
      <c r="F60" s="3" t="s">
        <v>71</v>
      </c>
      <c r="G60" s="3"/>
    </row>
    <row r="61" spans="2:7" ht="15.75" x14ac:dyDescent="0.25">
      <c r="B61" s="35"/>
    </row>
    <row r="62" spans="2:7" ht="15.75" x14ac:dyDescent="0.25">
      <c r="B62" s="35"/>
    </row>
    <row r="63" spans="2:7" ht="15.75" x14ac:dyDescent="0.25">
      <c r="B63" s="35"/>
    </row>
  </sheetData>
  <mergeCells count="28">
    <mergeCell ref="B59:C59"/>
    <mergeCell ref="F59:G59"/>
    <mergeCell ref="B60:C60"/>
    <mergeCell ref="F60:G60"/>
    <mergeCell ref="B50:G50"/>
    <mergeCell ref="B51:G51"/>
    <mergeCell ref="B52:G52"/>
    <mergeCell ref="B53:G53"/>
    <mergeCell ref="B54:G54"/>
    <mergeCell ref="B55:G55"/>
    <mergeCell ref="B44:G44"/>
    <mergeCell ref="B45:G45"/>
    <mergeCell ref="B46:G46"/>
    <mergeCell ref="B47:G47"/>
    <mergeCell ref="B48:G48"/>
    <mergeCell ref="B49:G49"/>
    <mergeCell ref="B11:C11"/>
    <mergeCell ref="F11:G11"/>
    <mergeCell ref="B13:G13"/>
    <mergeCell ref="B41:E41"/>
    <mergeCell ref="C42:E42"/>
    <mergeCell ref="B43:G43"/>
    <mergeCell ref="B2:G2"/>
    <mergeCell ref="B3:G3"/>
    <mergeCell ref="B4:G4"/>
    <mergeCell ref="B6:G6"/>
    <mergeCell ref="B7:G7"/>
    <mergeCell ref="B9:G9"/>
  </mergeCells>
  <pageMargins left="0.31496062992125984"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OC-110</vt:lpstr>
      <vt:lpstr>'OC-110'!Títulos_a_imprimir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Compras</cp:lastModifiedBy>
  <dcterms:created xsi:type="dcterms:W3CDTF">2017-10-27T17:58:10Z</dcterms:created>
  <dcterms:modified xsi:type="dcterms:W3CDTF">2017-10-27T17:58:21Z</dcterms:modified>
</cp:coreProperties>
</file>