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11 MEXTRA" sheetId="1" r:id="rId1"/>
  </sheets>
  <definedNames>
    <definedName name="_xlnm.Print_Titles" localSheetId="0">'OC-11 MEXTRA'!$1:$11</definedName>
  </definedNames>
  <calcPr calcId="144525"/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23" i="1" s="1"/>
  <c r="G24" i="1" s="1"/>
</calcChain>
</file>

<file path=xl/sharedStrings.xml><?xml version="1.0" encoding="utf-8"?>
<sst xmlns="http://schemas.openxmlformats.org/spreadsheetml/2006/main" count="53" uniqueCount="49">
  <si>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</si>
  <si>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</si>
  <si>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</si>
  <si>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No.-11-PRESUPUESTO EXTRAORDINARIO DECRETO Nº445</t>
    </r>
  </si>
  <si>
    <t>San Salvador, 03 de marzo del 2017.</t>
  </si>
  <si>
    <t xml:space="preserve">SEÑORES: A &amp; R MEDICAL SUPPLY, SOCIEDAD ANONIMA DE CAPITAL VARIABLE                           </t>
  </si>
  <si>
    <t>NIT: 0614-260112-103-5</t>
  </si>
  <si>
    <t>No. NRC: 214843-2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</si>
  <si>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</si>
  <si>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</si>
  <si>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</si>
  <si>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</si>
  <si>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</si>
  <si>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</si>
  <si>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</si>
  <si>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CAJA DE 100</t>
  </si>
  <si>
    <t>GUANTES DE LATEX TALLA "L" DESCARTABLE. MARCA NIPRO VENCIMIENTO NO MENOR DE 18 MESES DE GARANTIA: 2 AÑOS USO SINGULAR</t>
  </si>
  <si>
    <t>GUANTES DE LATEX TALLA "M" DESCARTABLE. MARCA NIPRO VENCIMIENTO NO MENOR DE 18 MESES DE GARANTIA: 2 AÑOS USO SINGULAR</t>
  </si>
  <si>
    <t>UNIDAD</t>
  </si>
  <si>
    <t>SELLO DE HEPARINA, EMPAQUE INDIVIDUAL, ESTERIL, MARCA: MEDSTAR  VENCIMIENTO: NO MENOR DE 2 AÑOS GARANTIA 2 AÑOS USO SINGULAR</t>
  </si>
  <si>
    <t>CAJA X 100</t>
  </si>
  <si>
    <t>JERINGA DE 3cc 22 x 1½ , EMPAQUE INDIVIDUAL ESTERIL DESCARTABLE. MARCA: NIPRO VENCIMIENTO NO MENOR DE 2 AÑOS GARANTIA 2 AÑOS USO SINGULAR</t>
  </si>
  <si>
    <t>JERINGA DE 5cc 22 x 1½ , EMPAQUE INDIVIDUAL ESTERIL DESCARTABLE. MARCA: NIPRO VENCIMIENTO NO MENOR DE 2 AÑOS GARANTIA 2 AÑOS USO SINGULAR</t>
  </si>
  <si>
    <t xml:space="preserve"> JERINGA DE 10cc 22 x 1½ , EMPAQUE INDIVIDUAL ESTERIL DESCARTABLE. MARCA: NIPRO VENCIMIENTO NO MENOR DE 2 AÑOS GARANTIA 2 AÑOS USO SINGULAR</t>
  </si>
  <si>
    <t>MICROPORE DE 2" ANCHO x 10 YARDAS ( 5CM x 9.1M) MARCA: IHT ORIGEN ESPAÑA GARANTIA 2 AÑOS USO SINGULAR</t>
  </si>
  <si>
    <t xml:space="preserve">SUB-TOTAL </t>
  </si>
  <si>
    <t>TOTAL EN LETRAS</t>
  </si>
  <si>
    <t>VEINTITRES MIL CIENTO SETENTA Y NUEVE 30/100 DOLARES EXACTOS</t>
  </si>
  <si>
    <t>A utilizarse: EN LOS CENTROS PENITENCIARIOS  CON MEDIDAS EXTRAORDINARIAS DE SEGURIDAD (CENTRO TEMPORAL LA ESPERANZA Y CENTRO PENAL DE IZALCO FASE II Y FASE III Y GRANJA PENITENCIARIA IZALCO)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</si>
  <si>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</si>
  <si>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</si>
  <si>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1-10 DIAS HABILES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</si>
  <si>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</si>
  <si>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</si>
  <si>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</si>
  <si>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GENERAL DE LA DIRECCION GENERAL CENTROS PENALES, Ubicada en Tercera 5ª Avenida Norte, Entre 11 y 13 Calle Poniente - San Salvador. Con Idalia Escamilla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</si>
  <si>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</si>
  <si>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</si>
  <si>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</si>
  <si>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</si>
  <si>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WILLIAM</t>
  </si>
  <si>
    <t xml:space="preserve"> 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</si>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</sst>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4" fontId="1" fillId="3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8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0</xdr:rowOff>
    </xdr:from>
    <xdr:to>
      <xdr:col>6</xdr:col>
      <xdr:colOff>885824</xdr:colOff>
      <xdr:row>3</xdr:row>
      <xdr:rowOff>76200</xdr:rowOff>
    </xdr:to>
    <xdr:pic>
      <xdr:nvPicPr>
        <xdr:cNvPr id="2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04775"/>
          <a:ext cx="876299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0</xdr:row>
      <xdr:rowOff>76200</xdr:rowOff>
    </xdr:from>
    <xdr:to>
      <xdr:col>2</xdr:col>
      <xdr:colOff>104775</xdr:colOff>
      <xdr:row>3</xdr:row>
      <xdr:rowOff>76200</xdr:rowOff>
    </xdr:to>
    <xdr:pic>
      <xdr:nvPicPr>
        <xdr:cNvPr id="3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171450" y="76200"/>
          <a:ext cx="8001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topLeftCell="A14" workbookViewId="0">
      <selection activeCell="C16" sqref="C16:C22"/>
    </sheetView>
  </sheetViews>
  <sheetFormatPr baseColWidth="10" defaultRowHeight="12.75" x14ac:dyDescent="0.2"/>
  <cols>
    <col min="1" max="1" width="2.8554687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ht="59.25" customHeight="1" x14ac:dyDescent="0.2">
      <c r="B16" s="13">
        <v>600</v>
      </c>
      <c r="C16" s="14" t="s">
        <v>15</v>
      </c>
      <c r="D16" s="15">
        <v>54113</v>
      </c>
      <c r="E16" s="16" t="s">
        <v>16</v>
      </c>
      <c r="F16" s="17">
        <v>4.79</v>
      </c>
      <c r="G16" s="18">
        <f>F16*B16</f>
        <v>2874</v>
      </c>
    </row>
    <row r="17" spans="2:7" ht="60.75" customHeight="1" x14ac:dyDescent="0.2">
      <c r="B17" s="13">
        <v>600</v>
      </c>
      <c r="C17" s="14" t="s">
        <v>15</v>
      </c>
      <c r="D17" s="15">
        <v>54113</v>
      </c>
      <c r="E17" s="16" t="s">
        <v>17</v>
      </c>
      <c r="F17" s="17">
        <v>4.79</v>
      </c>
      <c r="G17" s="18">
        <f t="shared" ref="G17:G22" si="0">F17*B17</f>
        <v>2874</v>
      </c>
    </row>
    <row r="18" spans="2:7" ht="73.5" customHeight="1" x14ac:dyDescent="0.2">
      <c r="B18" s="13">
        <v>190</v>
      </c>
      <c r="C18" s="14" t="s">
        <v>18</v>
      </c>
      <c r="D18" s="15">
        <v>54113</v>
      </c>
      <c r="E18" s="16" t="s">
        <v>19</v>
      </c>
      <c r="F18" s="17">
        <v>0.14000000000000001</v>
      </c>
      <c r="G18" s="18">
        <f t="shared" si="0"/>
        <v>26.6</v>
      </c>
    </row>
    <row r="19" spans="2:7" ht="73.5" customHeight="1" x14ac:dyDescent="0.2">
      <c r="B19" s="13">
        <v>900</v>
      </c>
      <c r="C19" s="14" t="s">
        <v>20</v>
      </c>
      <c r="D19" s="15">
        <v>54113</v>
      </c>
      <c r="E19" s="16" t="s">
        <v>21</v>
      </c>
      <c r="F19" s="17">
        <v>5.99</v>
      </c>
      <c r="G19" s="18">
        <f t="shared" si="0"/>
        <v>5391</v>
      </c>
    </row>
    <row r="20" spans="2:7" ht="69.75" customHeight="1" x14ac:dyDescent="0.2">
      <c r="B20" s="13">
        <v>800</v>
      </c>
      <c r="C20" s="14" t="s">
        <v>20</v>
      </c>
      <c r="D20" s="15">
        <v>54113</v>
      </c>
      <c r="E20" s="16" t="s">
        <v>22</v>
      </c>
      <c r="F20" s="17">
        <v>7.75</v>
      </c>
      <c r="G20" s="18">
        <f t="shared" si="0"/>
        <v>6200</v>
      </c>
    </row>
    <row r="21" spans="2:7" ht="71.25" customHeight="1" x14ac:dyDescent="0.2">
      <c r="B21" s="13">
        <v>570</v>
      </c>
      <c r="C21" s="14" t="s">
        <v>20</v>
      </c>
      <c r="D21" s="15">
        <v>54113</v>
      </c>
      <c r="E21" s="16" t="s">
        <v>23</v>
      </c>
      <c r="F21" s="17">
        <v>9.65</v>
      </c>
      <c r="G21" s="18">
        <f t="shared" si="0"/>
        <v>5500.5</v>
      </c>
    </row>
    <row r="22" spans="2:7" ht="61.5" customHeight="1" x14ac:dyDescent="0.2">
      <c r="B22" s="13">
        <v>270</v>
      </c>
      <c r="C22" s="14" t="s">
        <v>18</v>
      </c>
      <c r="D22" s="15">
        <v>54113</v>
      </c>
      <c r="E22" s="16" t="s">
        <v>24</v>
      </c>
      <c r="F22" s="17">
        <v>1.1599999999999999</v>
      </c>
      <c r="G22" s="18">
        <f t="shared" si="0"/>
        <v>313.2</v>
      </c>
    </row>
    <row r="23" spans="2:7" ht="18" customHeight="1" x14ac:dyDescent="0.2">
      <c r="B23" s="15"/>
      <c r="C23" s="15"/>
      <c r="D23" s="19"/>
      <c r="E23" s="20" t="s">
        <v>25</v>
      </c>
      <c r="F23" s="21"/>
      <c r="G23" s="22">
        <f>SUM(G16:G22)</f>
        <v>23179.3</v>
      </c>
    </row>
    <row r="24" spans="2:7" ht="25.5" customHeight="1" x14ac:dyDescent="0.2">
      <c r="B24" s="19" t="s">
        <v>26</v>
      </c>
      <c r="C24" s="23" t="s">
        <v>27</v>
      </c>
      <c r="D24" s="24"/>
      <c r="E24" s="25"/>
      <c r="F24" s="26"/>
      <c r="G24" s="26">
        <f>SUM(G23)</f>
        <v>23179.3</v>
      </c>
    </row>
    <row r="25" spans="2:7" ht="30.75" customHeight="1" x14ac:dyDescent="0.2">
      <c r="B25" s="27" t="s">
        <v>28</v>
      </c>
      <c r="C25" s="27"/>
      <c r="D25" s="27"/>
      <c r="E25" s="27"/>
      <c r="F25" s="27"/>
      <c r="G25" s="27"/>
    </row>
    <row r="26" spans="2:7" ht="30.75" customHeight="1" x14ac:dyDescent="0.2">
      <c r="B26" s="27" t="s">
        <v>29</v>
      </c>
      <c r="C26" s="27"/>
      <c r="D26" s="27"/>
      <c r="E26" s="27"/>
      <c r="F26" s="27"/>
      <c r="G26" s="27"/>
    </row>
    <row r="27" spans="2:7" ht="41.25" customHeight="1" x14ac:dyDescent="0.2">
      <c r="B27" s="27" t="s">
        <v>30</v>
      </c>
      <c r="C27" s="27"/>
      <c r="D27" s="27"/>
      <c r="E27" s="27"/>
      <c r="F27" s="27"/>
      <c r="G27" s="27"/>
    </row>
    <row r="28" spans="2:7" ht="19.5" customHeight="1" x14ac:dyDescent="0.2">
      <c r="B28" s="27" t="s">
        <v>31</v>
      </c>
      <c r="C28" s="27"/>
      <c r="D28" s="27"/>
      <c r="E28" s="27"/>
      <c r="F28" s="27"/>
      <c r="G28" s="27"/>
    </row>
    <row r="29" spans="2:7" ht="30.75" customHeight="1" x14ac:dyDescent="0.2">
      <c r="B29" s="28" t="s">
        <v>32</v>
      </c>
      <c r="C29" s="28"/>
      <c r="D29" s="28"/>
      <c r="E29" s="28"/>
      <c r="F29" s="28"/>
      <c r="G29" s="28"/>
    </row>
    <row r="30" spans="2:7" ht="16.5" customHeight="1" x14ac:dyDescent="0.2">
      <c r="B30" s="28" t="s">
        <v>33</v>
      </c>
      <c r="C30" s="28"/>
      <c r="D30" s="28"/>
      <c r="E30" s="28"/>
      <c r="F30" s="28"/>
      <c r="G30" s="28"/>
    </row>
    <row r="31" spans="2:7" ht="48.75" customHeight="1" x14ac:dyDescent="0.2">
      <c r="B31" s="29" t="s">
        <v>34</v>
      </c>
      <c r="C31" s="29"/>
      <c r="D31" s="29"/>
      <c r="E31" s="29"/>
      <c r="F31" s="29"/>
      <c r="G31" s="29"/>
    </row>
    <row r="32" spans="2:7" ht="39.75" customHeight="1" x14ac:dyDescent="0.2">
      <c r="B32" s="28" t="s">
        <v>35</v>
      </c>
      <c r="C32" s="28"/>
      <c r="D32" s="28"/>
      <c r="E32" s="28"/>
      <c r="F32" s="28"/>
      <c r="G32" s="28"/>
    </row>
    <row r="33" spans="1:7" ht="30.75" customHeight="1" x14ac:dyDescent="0.2">
      <c r="B33" s="28" t="s">
        <v>36</v>
      </c>
      <c r="C33" s="28"/>
      <c r="D33" s="28"/>
      <c r="E33" s="28"/>
      <c r="F33" s="28"/>
      <c r="G33" s="28"/>
    </row>
    <row r="34" spans="1:7" ht="17.25" customHeight="1" x14ac:dyDescent="0.2">
      <c r="B34" s="28" t="s">
        <v>37</v>
      </c>
      <c r="C34" s="28"/>
      <c r="D34" s="28"/>
      <c r="E34" s="28"/>
      <c r="F34" s="28"/>
      <c r="G34" s="28"/>
    </row>
    <row r="35" spans="1:7" ht="30.75" customHeight="1" x14ac:dyDescent="0.2">
      <c r="B35" s="28" t="s">
        <v>38</v>
      </c>
      <c r="C35" s="28"/>
      <c r="D35" s="28"/>
      <c r="E35" s="28"/>
      <c r="F35" s="28"/>
      <c r="G35" s="28"/>
    </row>
    <row r="36" spans="1:7" ht="39.75" customHeight="1" x14ac:dyDescent="0.2">
      <c r="B36" s="28" t="s">
        <v>39</v>
      </c>
      <c r="C36" s="28"/>
      <c r="D36" s="28"/>
      <c r="E36" s="28"/>
      <c r="F36" s="28"/>
      <c r="G36" s="28"/>
    </row>
    <row r="37" spans="1:7" x14ac:dyDescent="0.2">
      <c r="B37" s="30" t="s">
        <v>40</v>
      </c>
    </row>
    <row r="38" spans="1:7" x14ac:dyDescent="0.2">
      <c r="A38" s="1" t="s">
        <v>41</v>
      </c>
      <c r="B38" s="30"/>
    </row>
    <row r="39" spans="1:7" x14ac:dyDescent="0.2">
      <c r="B39" s="30"/>
    </row>
    <row r="40" spans="1:7" x14ac:dyDescent="0.2">
      <c r="B40" s="30"/>
    </row>
    <row r="41" spans="1:7" x14ac:dyDescent="0.2">
      <c r="B41" s="31" t="s">
        <v>42</v>
      </c>
      <c r="C41" s="31"/>
      <c r="D41" s="30" t="s">
        <v>43</v>
      </c>
      <c r="E41" s="32" t="s">
        <v>44</v>
      </c>
      <c r="F41" s="31" t="s">
        <v>45</v>
      </c>
      <c r="G41" s="31"/>
    </row>
    <row r="42" spans="1:7" x14ac:dyDescent="0.2">
      <c r="B42" s="31" t="s">
        <v>46</v>
      </c>
      <c r="C42" s="31"/>
      <c r="E42" s="32" t="s">
        <v>47</v>
      </c>
      <c r="F42" s="31" t="s">
        <v>48</v>
      </c>
      <c r="G42" s="31"/>
    </row>
    <row r="43" spans="1:7" x14ac:dyDescent="0.2">
      <c r="B43" s="33"/>
    </row>
    <row r="44" spans="1:7" x14ac:dyDescent="0.2">
      <c r="B44" s="33"/>
    </row>
    <row r="45" spans="1:7" x14ac:dyDescent="0.2">
      <c r="B45" s="33"/>
    </row>
  </sheetData>
  <mergeCells count="26">
    <mergeCell ref="B42:C42"/>
    <mergeCell ref="F42:G42"/>
    <mergeCell ref="B33:G33"/>
    <mergeCell ref="B34:G34"/>
    <mergeCell ref="B35:G35"/>
    <mergeCell ref="B36:G36"/>
    <mergeCell ref="B41:C41"/>
    <mergeCell ref="F41:G41"/>
    <mergeCell ref="B27:G27"/>
    <mergeCell ref="B28:G28"/>
    <mergeCell ref="B29:G29"/>
    <mergeCell ref="B30:G30"/>
    <mergeCell ref="B31:G31"/>
    <mergeCell ref="B32:G32"/>
    <mergeCell ref="B11:C11"/>
    <mergeCell ref="F11:G11"/>
    <mergeCell ref="B13:G13"/>
    <mergeCell ref="C24:E24"/>
    <mergeCell ref="B25:G25"/>
    <mergeCell ref="B26:G26"/>
    <mergeCell ref="B2:G2"/>
    <mergeCell ref="B3:G3"/>
    <mergeCell ref="B4:G4"/>
    <mergeCell ref="B6:G6"/>
    <mergeCell ref="B7:G7"/>
    <mergeCell ref="B9:G9"/>
  </mergeCells>
  <pageMargins left="0.31496062992125984" right="0.31496062992125984" top="0.8600000000000001" bottom="0.47244094488188981" header="0.31496062992125984" footer="0.51181102362204722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OC-11 MEXTRA</vt:lpstr>
      <vt:lpstr>'OC-11 MEXTRA'!Títulos_a_imprimir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2017-08-17T16:50:42Z</dcterms:created>
  <dcterms:modified xsi:type="dcterms:W3CDTF">2017-08-17T16:50:52Z</dcterms:modified>
</cp:coreProperties>
</file>