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0" yWindow="0" windowWidth="21600" windowHeight="9660" firstSheet="12" activeTab="22"/>
  </bookViews>
  <sheets>
    <sheet name="274" sheetId="26" r:id="rId1"/>
    <sheet name="PUBLICACION" sheetId="1" r:id="rId2"/>
    <sheet name="Hoja2" sheetId="2" r:id="rId3"/>
    <sheet name="Hoja3" sheetId="3" r:id="rId4"/>
    <sheet name="anticipo" sheetId="4" r:id="rId5"/>
    <sheet name="puertas" sheetId="5" r:id="rId6"/>
    <sheet name="MOTOR DE PUERTA" sheetId="6" r:id="rId7"/>
    <sheet name="RAMPLA" sheetId="7" r:id="rId8"/>
    <sheet name="COS" sheetId="8" r:id="rId9"/>
    <sheet name="ventana francesa" sheetId="10" r:id="rId10"/>
    <sheet name="PUERTA UFI" sheetId="9" r:id="rId11"/>
    <sheet name="2000 mas IVA" sheetId="11" r:id="rId12"/>
    <sheet name="bodega" sheetId="12" r:id="rId13"/>
    <sheet name="uaci" sheetId="13" r:id="rId14"/>
    <sheet name="1-2017" sheetId="15" r:id="rId15"/>
    <sheet name="18-2017" sheetId="16" r:id="rId16"/>
    <sheet name="17-2017" sheetId="17" r:id="rId17"/>
    <sheet name="75-2017" sheetId="18" r:id="rId18"/>
    <sheet name="76" sheetId="19" r:id="rId19"/>
    <sheet name="77" sheetId="21" r:id="rId20"/>
    <sheet name="195" sheetId="22" r:id="rId21"/>
    <sheet name="ALARMAS" sheetId="23" r:id="rId22"/>
    <sheet name="254" sheetId="24" r:id="rId23"/>
    <sheet name="268" sheetId="25" r:id="rId24"/>
    <sheet name="270" sheetId="27" r:id="rId25"/>
  </sheets>
  <definedNames>
    <definedName name="_xlnm.Print_Area" localSheetId="14">'1-2017'!$A$1:$K$58</definedName>
    <definedName name="_xlnm.Print_Area" localSheetId="16">'17-2017'!$A$1:$K$52</definedName>
    <definedName name="_xlnm.Print_Area" localSheetId="15">'18-2017'!$A$1:$K$60</definedName>
    <definedName name="_xlnm.Print_Area" localSheetId="20">'195'!$A$1:$K$54</definedName>
    <definedName name="_xlnm.Print_Area" localSheetId="11">'2000 mas IVA'!$A$1:$K$54</definedName>
    <definedName name="_xlnm.Print_Area" localSheetId="22">'254'!$A$1:$K$56</definedName>
    <definedName name="_xlnm.Print_Area" localSheetId="23">'268'!$A$1:$K$52</definedName>
    <definedName name="_xlnm.Print_Area" localSheetId="24">'270'!$A$1:$K$52</definedName>
    <definedName name="_xlnm.Print_Area" localSheetId="0">'274'!$A$1:$K$52</definedName>
    <definedName name="_xlnm.Print_Area" localSheetId="17">'75-2017'!$A$1:$K$56</definedName>
    <definedName name="_xlnm.Print_Area" localSheetId="18">'76'!$A$1:$K$57</definedName>
    <definedName name="_xlnm.Print_Area" localSheetId="19">'77'!$A$1:$K$54</definedName>
    <definedName name="_xlnm.Print_Area" localSheetId="21">ALARMAS!$A$1:$K$54</definedName>
    <definedName name="_xlnm.Print_Area" localSheetId="4">anticipo!$A$1:$K$52</definedName>
    <definedName name="_xlnm.Print_Area" localSheetId="12">bodega!$A$1:$K$54</definedName>
    <definedName name="_xlnm.Print_Area" localSheetId="8">COS!$A$1:$K$75</definedName>
    <definedName name="_xlnm.Print_Area" localSheetId="6">'MOTOR DE PUERTA'!$A$1:$K$52</definedName>
    <definedName name="_xlnm.Print_Area" localSheetId="1">PUBLICACION!$A$1:$K$52</definedName>
    <definedName name="_xlnm.Print_Area" localSheetId="10">'PUERTA UFI'!$A$1:$K$54</definedName>
    <definedName name="_xlnm.Print_Area" localSheetId="5">puertas!$A$1:$K$53</definedName>
    <definedName name="_xlnm.Print_Area" localSheetId="7">RAMPLA!$A$1:$K$54</definedName>
    <definedName name="_xlnm.Print_Area" localSheetId="13">uaci!$A$1:$K$54</definedName>
    <definedName name="_xlnm.Print_Area" localSheetId="9">'ventana francesa'!$A$1:$K$51</definedName>
  </definedNames>
  <calcPr calcId="162913"/>
</workbook>
</file>

<file path=xl/calcChain.xml><?xml version="1.0" encoding="utf-8"?>
<calcChain xmlns="http://schemas.openxmlformats.org/spreadsheetml/2006/main">
  <c r="J30" i="27" l="1"/>
  <c r="J30" i="26"/>
  <c r="J30" i="25" l="1"/>
  <c r="J33" i="24" l="1"/>
  <c r="J30" i="24"/>
  <c r="J32" i="23" l="1"/>
  <c r="J33" i="18" l="1"/>
  <c r="J30" i="17" l="1"/>
  <c r="J32" i="16" l="1"/>
  <c r="J37" i="16"/>
  <c r="J35" i="15" l="1"/>
  <c r="J30" i="15"/>
  <c r="J31" i="15" s="1"/>
  <c r="J32" i="13" l="1"/>
  <c r="J32" i="12"/>
  <c r="J32" i="11" l="1"/>
  <c r="J32" i="9" l="1"/>
  <c r="J52" i="8" l="1"/>
  <c r="J47" i="8"/>
  <c r="J33" i="8"/>
  <c r="J30" i="8"/>
  <c r="J30" i="4" l="1"/>
  <c r="J30" i="1" l="1"/>
</calcChain>
</file>

<file path=xl/sharedStrings.xml><?xml version="1.0" encoding="utf-8"?>
<sst xmlns="http://schemas.openxmlformats.org/spreadsheetml/2006/main" count="992" uniqueCount="199">
  <si>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</si>
  <si>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</si>
  <si>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</si>
  <si>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</si>
  <si>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</si>
  <si>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</si>
  <si>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</si>
  <si>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</si>
  <si>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</si>
  <si>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</si>
  <si>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</si>
  <si>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</si>
  <si>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</si>
  <si>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</si>
  <si>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</si>
  <si>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</si>
  <si>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</si>
  <si>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</si>
  <si>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</si>
  <si>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</si>
  <si>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</si>
  <si>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</si>
  <si>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</si>
  <si>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</si>
  <si>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</si>
  <si>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OBJETO ESPECIFICO DE GASTO PRESUPUESTARIO</t>
  </si>
  <si>
    <t>Flor de María Rivas</t>
  </si>
  <si>
    <t>frivas@amp.gob.sv</t>
  </si>
  <si>
    <t>CONTRATACIONES EMPRESARIALES S.A. DE C.V.</t>
  </si>
  <si>
    <t>0614-090301-107-4</t>
  </si>
  <si>
    <t>87 Av. Norte, Codominio Fountainbue, Edificio "B", local # 3, Colonia Escalón, San Salvador.</t>
  </si>
  <si>
    <r>
      <rPr>
        <b/>
        <sz val="8"/>
        <color theme="1"/>
        <rFont val="Calibri"/>
        <family val="2"/>
      </rPr>
      <t xml:space="preserve">SERVICIOS GENERALES Y ARRENDAMIENTOS DIVERSOS                                                            </t>
    </r>
    <r>
      <rPr>
        <b/>
        <sz val="8"/>
        <color theme="1"/>
        <rFont val="Century Gothic"/>
        <family val="2"/>
      </rPr>
      <t xml:space="preserve">                                                                                                                                                                                                                                                                                                                             54399</t>
    </r>
  </si>
  <si>
    <t>Instalaciones de Contrataciones Empresariales S.A. de C.V.</t>
  </si>
  <si>
    <t>Inmediata</t>
  </si>
  <si>
    <t>servicio</t>
  </si>
  <si>
    <t>San Salvador, 16 de octubre de 2014.</t>
  </si>
  <si>
    <t>(82) LG-131-2014</t>
  </si>
  <si>
    <t>Servicio de Evaluación integral y Evaluación de Ingles  para el cargo de Delegados y Tecnicos Portuarios.</t>
  </si>
  <si>
    <t>CIENTO SETENTA Y SIETE 00/100 DOLARES DE LOS ESTADOS UNIDOS DE AMERICA.</t>
  </si>
  <si>
    <t>Colonia San Benito, Calle 2 # 127 entre Calle Loma Linda y Calle La Mascorta,  San Salvador.</t>
  </si>
  <si>
    <t>San Salvador, 18 de marzo de 2016.</t>
  </si>
  <si>
    <t>LUIS MARIO TOLEDO GONZALEZ</t>
  </si>
  <si>
    <t>0302-040472-101-3</t>
  </si>
  <si>
    <t>4 calle oriente, casa # 8-5</t>
  </si>
  <si>
    <t>MAQUINARIAS Y EQUIPOS 61102</t>
  </si>
  <si>
    <t>Anticipo del 30 % total que corresponde al contrato AMP 06-2015 de fecha dieciseis de marzo de 2016.-</t>
  </si>
  <si>
    <t>NUEVE MIL QUINIENTOS CUARENTA 00/100 DOLARES DE LOS ESTADOS UNIDOS DE AMERICA.</t>
  </si>
  <si>
    <t>INMEDIATO</t>
  </si>
  <si>
    <t>Carlos Luna</t>
  </si>
  <si>
    <t>cluna@amp.gob.sv</t>
  </si>
  <si>
    <t>LG--2016</t>
  </si>
  <si>
    <t>LG-46A-2016</t>
  </si>
  <si>
    <t>San Salvador, 04 de abril de 2016.</t>
  </si>
  <si>
    <t>MANTENIMIENTO Y REPARACIÓN DE BIENES INMUEBLES (54303)</t>
  </si>
  <si>
    <t>Servicio de instalación de canal de agua lluvias e instalación de huellas de acceso a cuarto de monitoreo.</t>
  </si>
  <si>
    <t>Servicio de suministro e instalación de puerta de vidri polarizada de 2.10 x 1.00 metros de aluminio cobre con chapa electrica con dos pulsadores de Apertura Interna. Incluye Kid de control remoto.</t>
  </si>
  <si>
    <t>MIL CIENTO TREINTA Y SIETE 00/100 DOLARES DE LOS ESTADOS UNIDOS DE AMERICA.</t>
  </si>
  <si>
    <t>San Salvador, 12 de abril de 2016.</t>
  </si>
  <si>
    <t>LG-56-2016</t>
  </si>
  <si>
    <t xml:space="preserve"> BIENES DE USO Y CONSUMO DIVERSOS (54199)</t>
  </si>
  <si>
    <t>Teclado de acceso para entrada a Oficina de Director Ejecutivo.</t>
  </si>
  <si>
    <t>unidad</t>
  </si>
  <si>
    <t>CIENTO CINCUENTA 00/100 DOLARES DE LOS ESTADOS UNIDOS DE AMERICA.</t>
  </si>
  <si>
    <t>San Salvador, 25 de abril de 2016.</t>
  </si>
  <si>
    <t>LG-68-2016</t>
  </si>
  <si>
    <t>Elaboración de rampla en entrada principal, para personas capacidades especiales.</t>
  </si>
  <si>
    <t>Instalación de pasamanos en rampla de acceso en entrada principal,  demolición, cambio de piso y señalización en entrada principal</t>
  </si>
  <si>
    <t>Suministro eInstalación de Puerta corrediza medidas 1.21 x 2.23 mts, incluye acceso con sensor de movimiento</t>
  </si>
  <si>
    <t>TRES MIL QUINIENTOS 00/100 DOLARES DE LOS ESTADOS UNIDOS DE AMERICA.</t>
  </si>
  <si>
    <t>Se pagara el 50 % del total de la presente Orden, al recibirse a satisfacción la Elaboración de rampla en entrada principal, para personas con capacidades especiales.</t>
  </si>
  <si>
    <t>a más tardas 8 días habiles luego de realizada la presente Orden.</t>
  </si>
  <si>
    <t>San Salvador, 16 de marzo de 2016.</t>
  </si>
  <si>
    <t>LG-37-2016</t>
  </si>
  <si>
    <t>MAQUINARIA Y EQUIPOS ( 61102)</t>
  </si>
  <si>
    <t>EDIFICACIONES E INSTALACIONES ( 61202)</t>
  </si>
  <si>
    <t>UNIDADES</t>
  </si>
  <si>
    <t>Domo PTZ marca Sony 700 TLV 30X ZOM IR SPEED</t>
  </si>
  <si>
    <t>1000 TLV CCTV Domo Camara 2.8-12 mm, 36 pcs 100 fts IR WDR Weatherproof Day Night</t>
  </si>
  <si>
    <t>Sunvision 1000 TLV smoke Detector Hidden CCTV camara 3.6 mm Lens on 1/3 " CMOS ( 46)</t>
  </si>
  <si>
    <t>UNIDAD</t>
  </si>
  <si>
    <t>ICOM IDAS F 5220D mobible 50 w vhf 136-174 MHz 128 CH Digital Analog Ham Multi Site.</t>
  </si>
  <si>
    <t>ICOM IC-M 324 Marine VHF radio-Black</t>
  </si>
  <si>
    <t>ICOM M25 FLOATING VHF</t>
  </si>
  <si>
    <t>TV AOC DE 32 "</t>
  </si>
  <si>
    <t>Video/ grabador turbo HD</t>
  </si>
  <si>
    <t>Mini split marca Confort</t>
  </si>
  <si>
    <t xml:space="preserve"> EQUIPOS INFORMATICOS ( 61104)</t>
  </si>
  <si>
    <t>Disco Duro SATA 3.5" 1 TB</t>
  </si>
  <si>
    <t>UPS central CP 500</t>
  </si>
  <si>
    <t>Computadoras</t>
  </si>
  <si>
    <t>SUB-TOTAL</t>
  </si>
  <si>
    <t>Soporte para TV de 32"</t>
  </si>
  <si>
    <t>Cable UTP exterior # 5</t>
  </si>
  <si>
    <t>BIENES DE USO Y CONSUMO DIVERSOS ( 54199)</t>
  </si>
  <si>
    <t>SERVICIO</t>
  </si>
  <si>
    <t>TREINTA Y UN MIL OCHOCIENTOS 00/100 DOLARES DE LOS ESTADOS UNIDOS DE AMERICA.</t>
  </si>
  <si>
    <t>ver contrato AMP N° 06/2016</t>
  </si>
  <si>
    <t>Diseño y construcción del cuarto de monitoreo.</t>
  </si>
  <si>
    <t>MATERIALES ELECTRICOS ( 54119)</t>
  </si>
  <si>
    <t>Instalaciones de la AMP.</t>
  </si>
  <si>
    <t>LG-101-2016</t>
  </si>
  <si>
    <t>San Salvador, 11 de julio de 2016.</t>
  </si>
  <si>
    <t>Suministro eInstalación de ventana francesa, de 1.1. metros de alto y 0.73 metros de ancho.</t>
  </si>
  <si>
    <t>CIENTO SESENTA Y OCHO 00/100 DOLARES DE LOS ESTADOS UNIDOS DE AMERICA.</t>
  </si>
  <si>
    <t>un dia hábil.</t>
  </si>
  <si>
    <t>San Salvador, 23 de septiembre de 2016.</t>
  </si>
  <si>
    <t>Servicio de adecuación de local para delegación de la AMP en la Unión.-</t>
  </si>
  <si>
    <t>TRES MIL OCHOCIENTOS SESENTA Y CUATRO 60/100 DOLARES DE LOS ESTADOS UNIDOS DE AMERICA.</t>
  </si>
  <si>
    <t>diez dias hábiles.</t>
  </si>
  <si>
    <t>LG-132-2016</t>
  </si>
  <si>
    <t>LG-134-2016</t>
  </si>
  <si>
    <t>Servicio de adecuación de local para delegación de la AMP en Meanguera del Golfo, la Unión.-</t>
  </si>
  <si>
    <t>DOS MIL DOSCIENTOS SESENTA 00/100 DOLARES DE LOS ESTADOS UNIDOS DE AMERICA.</t>
  </si>
  <si>
    <t>San Salvador, 29 de septiembre de 2016.</t>
  </si>
  <si>
    <t>LG-194-2016</t>
  </si>
  <si>
    <t>San Salvador, 22 de diciembre de 2016.</t>
  </si>
  <si>
    <t>Servicio de construcción de bodega ( con paredes de block de 15 centimetros, fundación, estructura de techo con polín C, techo de zicalum, piso de cemento, instalación eléctrica, puerta de madera, pintura externa dos metros cuadrados de acera.</t>
  </si>
  <si>
    <t>DOS MIL OCHOCIENTOS NOVENTA Y CINCO 06/100 DOLARES DE LOS ESTADOS UNIDOS DE AMERICA.</t>
  </si>
  <si>
    <t>Se Cancelra el 50 % correspondiente de esta orden de compra, cuando se reciba a satisfacción el servicio de remoción de tierra y fundación, en el area a contruir.</t>
  </si>
  <si>
    <t>LG-192-2016</t>
  </si>
  <si>
    <t>Servicio de construcción de una división de tabla roca de 1.20 x 2.30 metros y cambio de ventanas solarie por ventanas francesas en oficina de UACI.</t>
  </si>
  <si>
    <t>MIL CUATROCIENTOS CUARENTA Y UNO 88/100 DOLARES DE LOS ESTADOS UNIDOS DE AMERICA.</t>
  </si>
  <si>
    <t>Se Cancelra el 50 % correspondiente de esta orden de compra, cuando se reciba a satisfacción el servicio de desmontaje de ventanas existentes y adecuación de area para nueva instalación.-</t>
  </si>
  <si>
    <t>San Salvador, 06 de enero de 2017.</t>
  </si>
  <si>
    <t>LG-07-2017</t>
  </si>
  <si>
    <t>Servicio de División interna en bodega.</t>
  </si>
  <si>
    <t>SERVICIOS GENERALES Y ARRENDAMIENTOS DIVERSOS (54399)</t>
  </si>
  <si>
    <t xml:space="preserve">SERVICIO </t>
  </si>
  <si>
    <t>Servicio de instalación de puerta de vidrio de 1.80 x 0.48 en oficina de la Gerencia Legal.</t>
  </si>
  <si>
    <t>Servicio de Instalación de luminaria de 60 x 60 en oficina de la Gerencia Legal.</t>
  </si>
  <si>
    <t>SEISCIENTOS ONCE 33/100 DOLARES DE LOS ESTADOS UNIDOS DE AMERICA.</t>
  </si>
  <si>
    <t>cinco días habiles luego de emitida la presente Orden de Compra.</t>
  </si>
  <si>
    <t>Servicio de instalación de dos puntos de red (uno en oficina de la administración y otra en oficina del Gerente Legal.) y una instalción electrica en oficina de la administración.-</t>
  </si>
  <si>
    <t>LG-18-2017</t>
  </si>
  <si>
    <t>San Salvador, 20 de enero de 2017.</t>
  </si>
  <si>
    <t>Servicio de Elaboración de cubiculos con divisiones de tabla roca de dos caras con instalaciones electricas.</t>
  </si>
  <si>
    <t>Servicio de Elaboración de una División en forma de L, con tabla roca a una sola cara en el area de lavaderos. Medias 1.85 x 1.43</t>
  </si>
  <si>
    <t>Servicio de sellado de ventana con tabla roca.</t>
  </si>
  <si>
    <t>Servicio de instalación de Aire Acondicionado mini-split con acometida sw corriente 220 Vlts y tuberia de cable con aislante y carga de gas.</t>
  </si>
  <si>
    <t>Servicio de instalación de puerta de vidrio color café bronce de 2.23 mts por 1 mts en oficina de la Gerencia Legal.</t>
  </si>
  <si>
    <t>Servicio de Cambio de vidrio de puerta pequeña a puerta de entrada principal.</t>
  </si>
  <si>
    <t>MIL CIENTO NOVENTA Y CUATRO 41/100 DOLARES DE LOS ESTADOS UNIDOS DE AMERICA.</t>
  </si>
  <si>
    <t>Se cancelará el 50 % de valor total de la presente Orden de Compra, cuando se haya efectuado el inicio de la remodelación del cubiculo para archivos, inicio de instalación de la división para el area de lavandería, reinstalo de aire acondiconado, desistalación de puerta corrediza de vidrio.</t>
  </si>
  <si>
    <t>LG-17-2017</t>
  </si>
  <si>
    <t>San Salvador, 24 de enero de 2017.</t>
  </si>
  <si>
    <t>Servicio de instalación Camaras consistente en: 1) instalación de un DVD de cuatro canales HD; 2) 1 domo PTZ de largo alcance de interperie; 3) Monitor Led 22"; 4)Resistalación de 3 camaras ya existente dentro de la Delegación; 4)175 metros de cable UTP categoria # 6 de interperie; 5) Instalación de caja termica con gavinete para energizar domo PTZ; 6) Instalación de 3 tubos galvanizos de 3 " y sus respectivos tensores.</t>
  </si>
  <si>
    <t>MIL SETECIENTOS DIECISIETE 60/100 DOLARES DE LOS ESTADOS UNIDOS DE AMERICA.</t>
  </si>
  <si>
    <t xml:space="preserve">Isaac Arevalo </t>
  </si>
  <si>
    <t>iarevalo@amp.gob.sv</t>
  </si>
  <si>
    <t>MAQUINARIAS Y EQUIPOS  (61102)</t>
  </si>
  <si>
    <t>Suministro de un Mini Split de 12,000 BTU</t>
  </si>
  <si>
    <t>Servicio de Elaboración de cubiculos, que incluye pared de block de 1.10 de altura, repello de Deco Block, paredes de de Tabla Roca 1.10 metros de altura, (instalación de  dos ventanas tipo francesa, e instalación de 2 lamparas tipo led, dos tomas corrientes, dos puntos de pared y pintura en general.</t>
  </si>
  <si>
    <t>LG-75-2017</t>
  </si>
  <si>
    <t>San Salvador, 30 de marzo de 2017.</t>
  </si>
  <si>
    <t>CUATRO MIL CUATROCIENTOS 00/100 DOLARES DE LOS ESTADOS UNIDOS DE AMERICA.</t>
  </si>
  <si>
    <t>Se cancelará DOS MIL DOSCIENTOS 00/100 DOLARES DE LOS ESTADOS UNIDOS DE AMERICA, correspondiente al 50 % de valor total de la presente Orden de Compra, cuando se haya efectuado la remodelación de un muro existente, nivelación  de piso de area de jardin y pared existente, y el 50 % restante equivalente a DOS MIL DOSCIENTOS 00/100 DOLARES DE LOS ESTADOS UNIDOS DE AMERICA contra entrega con la obra finalizada.</t>
  </si>
  <si>
    <t>diez días habiles luego de emitida la presente Orden de Compra.</t>
  </si>
  <si>
    <t>DE VIVIENDA Y OFICINA (61604)</t>
  </si>
  <si>
    <t>LG-76-2017</t>
  </si>
  <si>
    <t>San Salvador, 03 de abril de 2017.</t>
  </si>
  <si>
    <t>Suministro de un Mini Split de 16,000 BTU</t>
  </si>
  <si>
    <t>Sistema de Alarma de detención de incendio.</t>
  </si>
  <si>
    <t>LG-77-2017</t>
  </si>
  <si>
    <t>San Salvador, 06 de abril de 2017.</t>
  </si>
  <si>
    <t>Servicio de instalación de puntos de red y punto de telefono al espacio asignado al oficial de archivo.</t>
  </si>
  <si>
    <t>Servicio de polarizado de dos puertas de vidrio salaire.</t>
  </si>
  <si>
    <t>Servicio de Instalación de timbre con llavero pulsador.</t>
  </si>
  <si>
    <t>TRESCIENTOS VIENTE 00/100 DOLARES DE LOS ESTADOS UNIDOS DE AMERICA.</t>
  </si>
  <si>
    <t>MANTENIMIENTOS Y REPARACIONES DE BIENES INMUEBLES</t>
  </si>
  <si>
    <t>TRES MIL CUATROCIENTOS SESENTA Y OCHO 00/100 DOLARES DE LOS ESTADOS UNIDOS DE AMERICA.</t>
  </si>
  <si>
    <t>Adecuación de área que ocupará el archivo intitucional consistente en: Raspado y saneado de pared, palicación de sellador de paredes y pintura impermiable, instalación de luminarias led lineal y dos puntos de toma corriente, instalación electrica que incluye dos tomas dobles y dos luminarias tipo led, sustitución de gradas de acceso, remover y reubicar tuberias que atraviesan el sotano.</t>
  </si>
  <si>
    <t xml:space="preserve">         </t>
  </si>
  <si>
    <t>LG-195-2017</t>
  </si>
  <si>
    <t>San Salvador, 01 de septiembre de 2017.</t>
  </si>
  <si>
    <t>Servicio de instalación de cerco perimetral de Terreno en Puerto el Triunfo, Usulután.-</t>
  </si>
  <si>
    <t>CIENTO VEINTE 00/100 DOLARES DE LOS ESTADOS UNIDOS DE AMERICA.</t>
  </si>
  <si>
    <t>San Salvador, 03 de octubre de 2017.</t>
  </si>
  <si>
    <t>LG-222A-2017</t>
  </si>
  <si>
    <t>Servicio de instalación de dos sirenas 30 w conica de dos tonos Helibet SAS 600 X 600 Sirena de 30w conica de dos tonos, incluye dos pulsadores de emergencia, Estación de control/ botón pulsador.</t>
  </si>
  <si>
    <t>DOSCIENTOS VEINTISEIS 00/100 DOLARES DE LOS ESTADOS UNIDOS DE AMERICA.</t>
  </si>
  <si>
    <t>MAQUINARIAS Y EQUIPOS (61102)</t>
  </si>
  <si>
    <t>LG-268-2017</t>
  </si>
  <si>
    <t>San Salvador, 22 de noviembre de 2017.</t>
  </si>
  <si>
    <t>Servicio de instalación de cuatro lámparas Led y una lámpara de emergencia, incluyendo todos los materiales electricos relacionados tales como: cables, caja termica, gabinete metalico.</t>
  </si>
  <si>
    <t>MIL TRESCIENTOS SETENTA Y CINCO 00/100 DOLARES DE LOS ESTADOS UNIDOS DE AMERICA.</t>
  </si>
  <si>
    <t>San Salvador, 01 de diciembre de 2017.</t>
  </si>
  <si>
    <t>LG-274-2017</t>
  </si>
  <si>
    <t>Servicio de instalación de los rotulos siguientes: 1) 1 x1 metro DELGACIÓN AMP, entrada del muelle; 2)1 logo de la AMP 0.80 x 0.80 cm; 3) un rotulo que diga Autoridad Maritima Porturia.</t>
  </si>
  <si>
    <t xml:space="preserve"> TRESCIENTOS SETENTA Y CINCO 00/100 DOLARES DE LOS ESTADOS UNIDOS DE AMERICA.</t>
  </si>
  <si>
    <t>LG-270-2017</t>
  </si>
  <si>
    <t>San Salvador, 18 de diciembre de 2017.</t>
  </si>
  <si>
    <t>Elaboraciónde recipientes para recolección de residuos según imagen que se proporcionara al proveedor. Son dos estaciones de recolección de residuos de dos barriles, con tubo galvanizado de 2" lamina lisa galvanizada, pintura anticorrosiva, negra, verde y azul, rotulación bases de piso y barriles ya existentes, colocados en el Puerto Artesanal de Acajutla; una estación de recoleccción de residuos de tres barriles, con tubo galvanizado de 2" lamina lisa galvanizada, pintura anticorrosiva, negra, verde y azul, rotulación bases de piso y barriles ya existentes, colocados en el Puerto artesanal de los Coquitos, en el departamento de La Unión.- Incluye instalación para ambos lugares.</t>
  </si>
  <si>
    <t>OCHOCIENTOS SETENTA 00/100 DOLARES DE LOS ESTADOS UNIDOS DE AMERICA.</t>
  </si>
  <si>
    <t>mdiaz@amp.gob.sv</t>
  </si>
  <si>
    <t>Elizabeth Diaz</t>
  </si>
  <si>
    <t>Servicio de Elaboración de cubiculas que incluye pared de block de 1.10mts de altura, repello de Deco Block, paredes de tabla roca 1.10 mts de altura (instalación de dos ventanas tipo francesa e instalación de 2 lámparas tipo LED, 2 toma corrientes, 2 puntos de pared y pintura en general</t>
  </si>
  <si>
    <t>Suministro de un mini split de 12,000 BTU</t>
  </si>
  <si>
    <t>Se cancelará DOS MIL DOSCIENTOS 00/100 DOLARES DE LOS ESTADOS UNIDOS DE AMERICA , correspondiente al 50% del valor total de la presente orden de compra , cuando se haya efectuado la remodelación de un muro existente, nivelacion de piso de area de jardín y pared existente y el 50% restante equivalente a DOS MIS DOSCIENTOS 00/100 DOLARES DE LOS ESTADOS UNIDOS DE AMERICA contra entrega con la obra finalizada.</t>
  </si>
  <si>
    <t>Colonia San Benito, Calle 2 # 127 entre Calle Loma Linda y Calle La Mascota,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</si>
</sst>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b/>
      <sz val="8"/>
      <color theme="1"/>
      <name val="Calibri"/>
      <family val="2"/>
    </font>
    <font>
      <sz val="16"/>
      <color theme="1"/>
      <name val="Impact"/>
      <family val="2"/>
    </font>
    <font>
      <sz val="14"/>
      <color theme="1"/>
      <name val="Century Gothic"/>
      <family val="2"/>
    </font>
    <font>
      <sz val="26"/>
      <color theme="1"/>
      <name val="Impact"/>
      <family val="2"/>
    </font>
    <font>
      <sz val="24"/>
      <color theme="1"/>
      <name val="Impact"/>
      <family val="2"/>
    </font>
    <font>
      <b/>
      <sz val="18"/>
      <color theme="1"/>
      <name val="Century Gothic"/>
      <family val="2"/>
    </font>
    <font>
      <sz val="20"/>
      <color theme="1"/>
      <name val="Impact"/>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88">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0" fillId="3" borderId="0" xfId="0" applyFill="1"/>
    <xf numFmtId="0" fontId="0" fillId="2" borderId="0" xfId="0" applyFill="1"/>
    <xf numFmtId="0" fontId="2" fillId="0" borderId="1" xfId="0" applyFont="1" applyFill="1" applyBorder="1" applyAlignment="1" applyProtection="1">
      <alignment horizontal="center" vertical="center"/>
      <protection locked="0"/>
    </xf>
    <xf numFmtId="0" fontId="0" fillId="0" borderId="0" xfId="0" applyFill="1"/>
    <xf numFmtId="0" fontId="2" fillId="2" borderId="3" xfId="0" applyFont="1" applyFill="1" applyBorder="1"/>
    <xf numFmtId="0" fontId="6"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8" fillId="2" borderId="1" xfId="2"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6" fillId="2" borderId="1" xfId="0" applyFont="1" applyFill="1" applyBorder="1" applyAlignment="1">
      <alignment horizontal="right" vertical="center"/>
    </xf>
    <xf numFmtId="165" fontId="17" fillId="2" borderId="1" xfId="1" applyNumberFormat="1" applyFont="1" applyFill="1" applyBorder="1" applyAlignment="1">
      <alignment horizontal="center"/>
    </xf>
    <xf numFmtId="164" fontId="17" fillId="2" borderId="1" xfId="1" applyFont="1" applyFill="1" applyBorder="1" applyAlignment="1">
      <alignment horizontal="center"/>
    </xf>
    <xf numFmtId="165" fontId="2" fillId="2" borderId="1" xfId="1"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3" fillId="2" borderId="1" xfId="0" applyFont="1" applyFill="1" applyBorder="1" applyAlignment="1" applyProtection="1">
      <alignment horizontal="center" vertical="center"/>
      <protection locked="0"/>
    </xf>
    <xf numFmtId="164" fontId="3" fillId="2" borderId="1" xfId="1" applyFont="1" applyFill="1" applyBorder="1" applyAlignment="1">
      <alignment horizontal="center"/>
    </xf>
    <xf numFmtId="0" fontId="14" fillId="2" borderId="1" xfId="0" applyFont="1" applyFill="1" applyBorder="1" applyAlignment="1" applyProtection="1">
      <alignment horizontal="left" vertical="center"/>
      <protection locked="0"/>
    </xf>
    <xf numFmtId="0" fontId="15" fillId="2"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65" fontId="2" fillId="3" borderId="1" xfId="1" applyNumberFormat="1"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165" fontId="6" fillId="2" borderId="1" xfId="1"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165" fontId="3" fillId="2" borderId="1" xfId="1" applyNumberFormat="1" applyFont="1" applyFill="1" applyBorder="1" applyAlignment="1">
      <alignment horizont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65" fontId="2" fillId="0" borderId="1" xfId="1"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cluna@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luna@amp.gob.sv"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cluna@amp.gob.sv"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arevalo@amp.gob.sv"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cluna@amp.gob.sv"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cluna@amp.gob.s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rivas@amp.gob.sv"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cluna@amp.gob.sv"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cluna@amp.gob.s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cluna@amp.gob.sv"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cluna@amp.gob.sv"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cluna@amp.gob.sv"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una@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D29" sqref="D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185</v>
      </c>
      <c r="D15" s="14"/>
      <c r="E15" s="14"/>
      <c r="F15" s="14"/>
      <c r="G15" s="14"/>
      <c r="H15" s="14"/>
      <c r="I15" s="13" t="s">
        <v>6</v>
      </c>
      <c r="J15" s="39" t="s">
        <v>186</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113.25" customHeight="1" x14ac:dyDescent="0.25">
      <c r="A29" s="4">
        <v>1</v>
      </c>
      <c r="B29" s="5" t="s">
        <v>94</v>
      </c>
      <c r="C29" s="6"/>
      <c r="D29" s="35" t="s">
        <v>187</v>
      </c>
      <c r="E29" s="36"/>
      <c r="F29" s="36"/>
      <c r="G29" s="37"/>
      <c r="H29" s="38">
        <v>375</v>
      </c>
      <c r="I29" s="38"/>
      <c r="J29" s="31">
        <v>375</v>
      </c>
      <c r="K29" s="31"/>
    </row>
    <row r="30" spans="1:11" x14ac:dyDescent="0.25">
      <c r="A30" s="28" t="s">
        <v>14</v>
      </c>
      <c r="B30" s="28"/>
      <c r="C30" s="28"/>
      <c r="D30" s="28"/>
      <c r="E30" s="28"/>
      <c r="F30" s="28"/>
      <c r="G30" s="28"/>
      <c r="H30" s="28"/>
      <c r="I30" s="28"/>
      <c r="J30" s="29">
        <f>SUM(J29)</f>
        <v>375</v>
      </c>
      <c r="K30" s="30"/>
    </row>
    <row r="31" spans="1:11" ht="6.75" customHeight="1" x14ac:dyDescent="0.25">
      <c r="A31" s="28"/>
      <c r="B31" s="28"/>
      <c r="C31" s="28"/>
      <c r="D31" s="28"/>
      <c r="E31" s="28"/>
      <c r="F31" s="28"/>
      <c r="G31" s="28"/>
      <c r="H31" s="28"/>
      <c r="I31" s="28"/>
      <c r="J31" s="30"/>
      <c r="K31" s="30"/>
    </row>
    <row r="32" spans="1:11" ht="24.75" customHeight="1" x14ac:dyDescent="0.25">
      <c r="A32" s="13" t="s">
        <v>15</v>
      </c>
      <c r="B32" s="13"/>
      <c r="C32" s="22" t="s">
        <v>188</v>
      </c>
      <c r="D32" s="23"/>
      <c r="E32" s="23"/>
      <c r="F32" s="23"/>
      <c r="G32" s="23"/>
      <c r="H32" s="23"/>
      <c r="I32" s="23"/>
      <c r="J32" s="23"/>
      <c r="K32" s="24"/>
    </row>
    <row r="33" spans="1:11" ht="16.5" customHeight="1" x14ac:dyDescent="0.25">
      <c r="A33" s="13"/>
      <c r="B33" s="13"/>
      <c r="C33" s="25"/>
      <c r="D33" s="26"/>
      <c r="E33" s="26"/>
      <c r="F33" s="26"/>
      <c r="G33" s="26"/>
      <c r="H33" s="26"/>
      <c r="I33" s="26"/>
      <c r="J33" s="26"/>
      <c r="K33" s="27"/>
    </row>
    <row r="34" spans="1:11" ht="34.5" customHeight="1" x14ac:dyDescent="0.3">
      <c r="A34" s="3"/>
      <c r="B34" s="3"/>
      <c r="C34" s="3"/>
      <c r="D34" s="3"/>
      <c r="E34" s="3"/>
      <c r="F34" s="3"/>
      <c r="G34" s="3"/>
      <c r="H34" s="3"/>
      <c r="I34" s="3"/>
      <c r="J34" s="3"/>
      <c r="K34" s="3"/>
    </row>
    <row r="35" spans="1:11" ht="24.75" customHeight="1" x14ac:dyDescent="0.25">
      <c r="A35" s="13" t="s">
        <v>16</v>
      </c>
      <c r="B35" s="13"/>
      <c r="C35" s="14"/>
      <c r="D35" s="14"/>
      <c r="E35" s="14"/>
      <c r="F35" s="14"/>
      <c r="G35" s="14"/>
      <c r="H35" s="14"/>
      <c r="I35" s="14"/>
      <c r="J35" s="14"/>
      <c r="K35" s="14"/>
    </row>
    <row r="36" spans="1:11" hidden="1" x14ac:dyDescent="0.25">
      <c r="A36" s="13"/>
      <c r="B36" s="13"/>
      <c r="C36" s="14"/>
      <c r="D36" s="14"/>
      <c r="E36" s="14"/>
      <c r="F36" s="14"/>
      <c r="G36" s="14"/>
      <c r="H36" s="14"/>
      <c r="I36" s="14"/>
      <c r="J36" s="14"/>
      <c r="K36" s="14"/>
    </row>
    <row r="37" spans="1:11" hidden="1" x14ac:dyDescent="0.25">
      <c r="A37" s="13"/>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t="39.75" customHeight="1" x14ac:dyDescent="0.25">
      <c r="A39" s="13" t="s">
        <v>17</v>
      </c>
      <c r="B39" s="13"/>
      <c r="C39" s="14" t="s">
        <v>131</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ht="42.75" customHeight="1" x14ac:dyDescent="0.25">
      <c r="A45" s="17"/>
      <c r="B45" s="17"/>
      <c r="C45" s="17"/>
      <c r="D45" s="17"/>
      <c r="E45" s="17"/>
      <c r="F45" s="17"/>
      <c r="G45" s="17"/>
      <c r="H45" s="17"/>
      <c r="I45" s="17"/>
      <c r="J45" s="17"/>
      <c r="K45" s="17"/>
    </row>
    <row r="46" spans="1:1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48</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49</v>
      </c>
      <c r="J51" s="16"/>
      <c r="K51" s="16"/>
    </row>
    <row r="52" spans="1:11" x14ac:dyDescent="0.25">
      <c r="A52" s="13"/>
      <c r="B52" s="16"/>
      <c r="C52" s="16"/>
      <c r="D52" s="13"/>
      <c r="E52" s="16"/>
      <c r="F52" s="16"/>
      <c r="G52" s="21"/>
      <c r="H52" s="21"/>
      <c r="I52" s="16"/>
      <c r="J52" s="16"/>
      <c r="K52" s="16"/>
    </row>
  </sheetData>
  <mergeCells count="4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32:B33"/>
    <mergeCell ref="C32:K33"/>
    <mergeCell ref="A35:B38"/>
    <mergeCell ref="C35:K38"/>
    <mergeCell ref="A30:I31"/>
    <mergeCell ref="J30:K31"/>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25" workbookViewId="0">
      <selection activeCell="Q20" sqref="Q20"/>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101</v>
      </c>
      <c r="D15" s="14"/>
      <c r="E15" s="14"/>
      <c r="F15" s="14"/>
      <c r="G15" s="14"/>
      <c r="H15" s="14"/>
      <c r="I15" s="13" t="s">
        <v>6</v>
      </c>
      <c r="J15" s="39" t="s">
        <v>100</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168</v>
      </c>
      <c r="K30" s="73"/>
    </row>
    <row r="31" spans="1:11" ht="73.5" customHeight="1" x14ac:dyDescent="0.25">
      <c r="A31" s="69"/>
      <c r="B31" s="71"/>
      <c r="C31" s="6"/>
      <c r="D31" s="35" t="s">
        <v>102</v>
      </c>
      <c r="E31" s="36"/>
      <c r="F31" s="36"/>
      <c r="G31" s="37"/>
      <c r="H31" s="76">
        <v>168</v>
      </c>
      <c r="I31" s="77"/>
      <c r="J31" s="74"/>
      <c r="K31" s="75"/>
    </row>
    <row r="32" spans="1:11" x14ac:dyDescent="0.25">
      <c r="A32" s="28" t="s">
        <v>14</v>
      </c>
      <c r="B32" s="28"/>
      <c r="C32" s="28"/>
      <c r="D32" s="28"/>
      <c r="E32" s="28"/>
      <c r="F32" s="28"/>
      <c r="G32" s="28"/>
      <c r="H32" s="28"/>
      <c r="I32" s="28"/>
      <c r="J32" s="61">
        <v>168</v>
      </c>
      <c r="K32" s="61"/>
    </row>
    <row r="33" spans="1:11" x14ac:dyDescent="0.25">
      <c r="A33" s="28"/>
      <c r="B33" s="28"/>
      <c r="C33" s="28"/>
      <c r="D33" s="28"/>
      <c r="E33" s="28"/>
      <c r="F33" s="28"/>
      <c r="G33" s="28"/>
      <c r="H33" s="28"/>
      <c r="I33" s="28"/>
      <c r="J33" s="61"/>
      <c r="K33" s="61"/>
    </row>
    <row r="34" spans="1:11" x14ac:dyDescent="0.25">
      <c r="A34" s="13" t="s">
        <v>15</v>
      </c>
      <c r="B34" s="13"/>
      <c r="C34" s="22" t="s">
        <v>103</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t="13.5"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104</v>
      </c>
      <c r="D41" s="14"/>
      <c r="E41" s="14"/>
      <c r="F41" s="14"/>
      <c r="G41" s="14"/>
      <c r="H41" s="14"/>
      <c r="I41" s="14"/>
      <c r="J41" s="14"/>
      <c r="K41" s="14"/>
    </row>
    <row r="42" spans="1:11" ht="18.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80.25" customHeight="1" x14ac:dyDescent="0.25">
      <c r="A45" s="18" t="s">
        <v>19</v>
      </c>
      <c r="B45" s="19"/>
      <c r="C45" s="19"/>
      <c r="D45" s="19"/>
      <c r="E45" s="19"/>
      <c r="F45" s="19"/>
      <c r="G45" s="19"/>
      <c r="H45" s="19"/>
      <c r="I45" s="19"/>
      <c r="J45" s="19"/>
      <c r="K45" s="20"/>
    </row>
    <row r="46" spans="1:11" ht="16.5" x14ac:dyDescent="0.3">
      <c r="A46" s="3"/>
      <c r="B46" s="3"/>
      <c r="C46" s="3"/>
      <c r="D46" s="3"/>
      <c r="E46" s="3"/>
      <c r="F46" s="3"/>
      <c r="G46" s="3"/>
      <c r="H46" s="3"/>
      <c r="I46" s="3"/>
      <c r="J46" s="3"/>
      <c r="K46" s="3"/>
    </row>
    <row r="47" spans="1:11" x14ac:dyDescent="0.25">
      <c r="A47" s="13" t="s">
        <v>20</v>
      </c>
      <c r="B47" s="13"/>
      <c r="C47" s="13"/>
      <c r="D47" s="13"/>
      <c r="E47" s="13"/>
      <c r="F47" s="13"/>
      <c r="G47" s="13"/>
      <c r="H47" s="13"/>
      <c r="I47" s="13"/>
      <c r="J47" s="13"/>
      <c r="K47" s="13"/>
    </row>
    <row r="48" spans="1:11" x14ac:dyDescent="0.25">
      <c r="A48" s="13" t="s">
        <v>21</v>
      </c>
      <c r="B48" s="13"/>
      <c r="C48" s="16" t="s">
        <v>48</v>
      </c>
      <c r="D48" s="16"/>
      <c r="E48" s="16"/>
      <c r="F48" s="16"/>
      <c r="G48" s="16"/>
      <c r="H48" s="16"/>
      <c r="I48" s="16"/>
      <c r="J48" s="16"/>
      <c r="K48" s="16"/>
    </row>
    <row r="49" spans="1:11" x14ac:dyDescent="0.25">
      <c r="A49" s="13"/>
      <c r="B49" s="13"/>
      <c r="C49" s="16"/>
      <c r="D49" s="16"/>
      <c r="E49" s="16"/>
      <c r="F49" s="16"/>
      <c r="G49" s="16"/>
      <c r="H49" s="16"/>
      <c r="I49" s="16"/>
      <c r="J49" s="16"/>
      <c r="K49" s="16"/>
    </row>
    <row r="50" spans="1:11" x14ac:dyDescent="0.25">
      <c r="A50" s="13" t="s">
        <v>22</v>
      </c>
      <c r="B50" s="16">
        <v>25919016</v>
      </c>
      <c r="C50" s="16"/>
      <c r="D50" s="13" t="s">
        <v>23</v>
      </c>
      <c r="E50" s="16">
        <v>25919019</v>
      </c>
      <c r="F50" s="16"/>
      <c r="G50" s="21" t="s">
        <v>24</v>
      </c>
      <c r="H50" s="21"/>
      <c r="I50" s="15" t="s">
        <v>49</v>
      </c>
      <c r="J50" s="16"/>
      <c r="K50" s="16"/>
    </row>
    <row r="51" spans="1:11" x14ac:dyDescent="0.25">
      <c r="A51" s="13"/>
      <c r="B51" s="16"/>
      <c r="C51" s="16"/>
      <c r="D51" s="13"/>
      <c r="E51" s="16"/>
      <c r="F51" s="16"/>
      <c r="G51" s="21"/>
      <c r="H51" s="21"/>
      <c r="I51" s="16"/>
      <c r="J51" s="16"/>
      <c r="K51" s="16"/>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0:K51"/>
    <mergeCell ref="A45:K45"/>
    <mergeCell ref="A47:K47"/>
    <mergeCell ref="A48:B49"/>
    <mergeCell ref="C48:K49"/>
    <mergeCell ref="A50:A51"/>
    <mergeCell ref="B50:C51"/>
    <mergeCell ref="D50:D51"/>
    <mergeCell ref="E50:F51"/>
    <mergeCell ref="G50:H51"/>
  </mergeCells>
  <hyperlinks>
    <hyperlink ref="I50"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5" workbookViewId="0">
      <selection activeCell="J15" sqref="J15:K16"/>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105</v>
      </c>
      <c r="D15" s="14"/>
      <c r="E15" s="14"/>
      <c r="F15" s="14"/>
      <c r="G15" s="14"/>
      <c r="H15" s="14"/>
      <c r="I15" s="13" t="s">
        <v>6</v>
      </c>
      <c r="J15" s="39" t="s">
        <v>109</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3864.6</v>
      </c>
      <c r="K30" s="73"/>
    </row>
    <row r="31" spans="1:11" ht="73.5" customHeight="1" x14ac:dyDescent="0.25">
      <c r="A31" s="69"/>
      <c r="B31" s="71"/>
      <c r="C31" s="6"/>
      <c r="D31" s="35" t="s">
        <v>106</v>
      </c>
      <c r="E31" s="36"/>
      <c r="F31" s="36"/>
      <c r="G31" s="37"/>
      <c r="H31" s="76">
        <v>3864.6</v>
      </c>
      <c r="I31" s="77"/>
      <c r="J31" s="74"/>
      <c r="K31" s="75"/>
    </row>
    <row r="32" spans="1:11" x14ac:dyDescent="0.25">
      <c r="A32" s="28" t="s">
        <v>14</v>
      </c>
      <c r="B32" s="28"/>
      <c r="C32" s="28"/>
      <c r="D32" s="28"/>
      <c r="E32" s="28"/>
      <c r="F32" s="28"/>
      <c r="G32" s="28"/>
      <c r="H32" s="28"/>
      <c r="I32" s="28"/>
      <c r="J32" s="82">
        <f>SUM(J30)</f>
        <v>3864.6</v>
      </c>
      <c r="K32" s="61"/>
    </row>
    <row r="33" spans="1:11" x14ac:dyDescent="0.25">
      <c r="A33" s="28"/>
      <c r="B33" s="28"/>
      <c r="C33" s="28"/>
      <c r="D33" s="28"/>
      <c r="E33" s="28"/>
      <c r="F33" s="28"/>
      <c r="G33" s="28"/>
      <c r="H33" s="28"/>
      <c r="I33" s="28"/>
      <c r="J33" s="61"/>
      <c r="K33" s="61"/>
    </row>
    <row r="34" spans="1:11" x14ac:dyDescent="0.25">
      <c r="A34" s="13" t="s">
        <v>15</v>
      </c>
      <c r="B34" s="13"/>
      <c r="C34" s="22" t="s">
        <v>107</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t="13.5"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108</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C37" sqref="C37:K40"/>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113</v>
      </c>
      <c r="D15" s="14"/>
      <c r="E15" s="14"/>
      <c r="F15" s="14"/>
      <c r="G15" s="14"/>
      <c r="H15" s="14"/>
      <c r="I15" s="13" t="s">
        <v>6</v>
      </c>
      <c r="J15" s="39" t="s">
        <v>110</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2260</v>
      </c>
      <c r="K30" s="73"/>
    </row>
    <row r="31" spans="1:11" ht="73.5" customHeight="1" x14ac:dyDescent="0.25">
      <c r="A31" s="69"/>
      <c r="B31" s="71"/>
      <c r="C31" s="6"/>
      <c r="D31" s="35" t="s">
        <v>111</v>
      </c>
      <c r="E31" s="36"/>
      <c r="F31" s="36"/>
      <c r="G31" s="37"/>
      <c r="H31" s="76">
        <v>2260</v>
      </c>
      <c r="I31" s="77"/>
      <c r="J31" s="74"/>
      <c r="K31" s="75"/>
    </row>
    <row r="32" spans="1:11" x14ac:dyDescent="0.25">
      <c r="A32" s="28" t="s">
        <v>14</v>
      </c>
      <c r="B32" s="28"/>
      <c r="C32" s="28"/>
      <c r="D32" s="28"/>
      <c r="E32" s="28"/>
      <c r="F32" s="28"/>
      <c r="G32" s="28"/>
      <c r="H32" s="28"/>
      <c r="I32" s="28"/>
      <c r="J32" s="82">
        <f>SUM(J30)</f>
        <v>2260</v>
      </c>
      <c r="K32" s="61"/>
    </row>
    <row r="33" spans="1:11" x14ac:dyDescent="0.25">
      <c r="A33" s="28"/>
      <c r="B33" s="28"/>
      <c r="C33" s="28"/>
      <c r="D33" s="28"/>
      <c r="E33" s="28"/>
      <c r="F33" s="28"/>
      <c r="G33" s="28"/>
      <c r="H33" s="28"/>
      <c r="I33" s="28"/>
      <c r="J33" s="61"/>
      <c r="K33" s="61"/>
    </row>
    <row r="34" spans="1:11" x14ac:dyDescent="0.25">
      <c r="A34" s="13" t="s">
        <v>15</v>
      </c>
      <c r="B34" s="13"/>
      <c r="C34" s="22" t="s">
        <v>112</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t="13.5"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108</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2" workbookViewId="0">
      <selection activeCell="L31" sqref="L31"/>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115</v>
      </c>
      <c r="D15" s="14"/>
      <c r="E15" s="14"/>
      <c r="F15" s="14"/>
      <c r="G15" s="14"/>
      <c r="H15" s="14"/>
      <c r="I15" s="13" t="s">
        <v>6</v>
      </c>
      <c r="J15" s="39" t="s">
        <v>114</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2895.06</v>
      </c>
      <c r="K30" s="73"/>
    </row>
    <row r="31" spans="1:11" ht="126" customHeight="1" x14ac:dyDescent="0.25">
      <c r="A31" s="69"/>
      <c r="B31" s="71"/>
      <c r="C31" s="6"/>
      <c r="D31" s="35" t="s">
        <v>116</v>
      </c>
      <c r="E31" s="36"/>
      <c r="F31" s="36"/>
      <c r="G31" s="37"/>
      <c r="H31" s="76">
        <v>2895.06</v>
      </c>
      <c r="I31" s="77"/>
      <c r="J31" s="74"/>
      <c r="K31" s="75"/>
    </row>
    <row r="32" spans="1:11" x14ac:dyDescent="0.25">
      <c r="A32" s="28" t="s">
        <v>14</v>
      </c>
      <c r="B32" s="28"/>
      <c r="C32" s="28"/>
      <c r="D32" s="28"/>
      <c r="E32" s="28"/>
      <c r="F32" s="28"/>
      <c r="G32" s="28"/>
      <c r="H32" s="28"/>
      <c r="I32" s="28"/>
      <c r="J32" s="82">
        <f>SUM(J30)</f>
        <v>2895.06</v>
      </c>
      <c r="K32" s="61"/>
    </row>
    <row r="33" spans="1:11" x14ac:dyDescent="0.25">
      <c r="A33" s="28"/>
      <c r="B33" s="28"/>
      <c r="C33" s="28"/>
      <c r="D33" s="28"/>
      <c r="E33" s="28"/>
      <c r="F33" s="28"/>
      <c r="G33" s="28"/>
      <c r="H33" s="28"/>
      <c r="I33" s="28"/>
      <c r="J33" s="61"/>
      <c r="K33" s="61"/>
    </row>
    <row r="34" spans="1:11" x14ac:dyDescent="0.25">
      <c r="A34" s="13" t="s">
        <v>15</v>
      </c>
      <c r="B34" s="13"/>
      <c r="C34" s="22" t="s">
        <v>117</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t="s">
        <v>118</v>
      </c>
      <c r="D37" s="14"/>
      <c r="E37" s="14"/>
      <c r="F37" s="14"/>
      <c r="G37" s="14"/>
      <c r="H37" s="14"/>
      <c r="I37" s="14"/>
      <c r="J37" s="14"/>
      <c r="K37" s="14"/>
    </row>
    <row r="38" spans="1:11" ht="13.5"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108</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M35" sqref="M35"/>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115</v>
      </c>
      <c r="D15" s="14"/>
      <c r="E15" s="14"/>
      <c r="F15" s="14"/>
      <c r="G15" s="14"/>
      <c r="H15" s="14"/>
      <c r="I15" s="13" t="s">
        <v>6</v>
      </c>
      <c r="J15" s="39" t="s">
        <v>119</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1441.88</v>
      </c>
      <c r="K30" s="73"/>
    </row>
    <row r="31" spans="1:11" ht="126" customHeight="1" x14ac:dyDescent="0.25">
      <c r="A31" s="69"/>
      <c r="B31" s="71"/>
      <c r="C31" s="6"/>
      <c r="D31" s="35" t="s">
        <v>120</v>
      </c>
      <c r="E31" s="36"/>
      <c r="F31" s="36"/>
      <c r="G31" s="37"/>
      <c r="H31" s="76">
        <v>1441.88</v>
      </c>
      <c r="I31" s="77"/>
      <c r="J31" s="74"/>
      <c r="K31" s="75"/>
    </row>
    <row r="32" spans="1:11" x14ac:dyDescent="0.25">
      <c r="A32" s="28" t="s">
        <v>14</v>
      </c>
      <c r="B32" s="28"/>
      <c r="C32" s="28"/>
      <c r="D32" s="28"/>
      <c r="E32" s="28"/>
      <c r="F32" s="28"/>
      <c r="G32" s="28"/>
      <c r="H32" s="28"/>
      <c r="I32" s="28"/>
      <c r="J32" s="82">
        <f>SUM(J30)</f>
        <v>1441.88</v>
      </c>
      <c r="K32" s="61"/>
    </row>
    <row r="33" spans="1:11" x14ac:dyDescent="0.25">
      <c r="A33" s="28"/>
      <c r="B33" s="28"/>
      <c r="C33" s="28"/>
      <c r="D33" s="28"/>
      <c r="E33" s="28"/>
      <c r="F33" s="28"/>
      <c r="G33" s="28"/>
      <c r="H33" s="28"/>
      <c r="I33" s="28"/>
      <c r="J33" s="61"/>
      <c r="K33" s="61"/>
    </row>
    <row r="34" spans="1:11" x14ac:dyDescent="0.25">
      <c r="A34" s="13" t="s">
        <v>15</v>
      </c>
      <c r="B34" s="13"/>
      <c r="C34" s="22" t="s">
        <v>121</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t="s">
        <v>122</v>
      </c>
      <c r="D37" s="14"/>
      <c r="E37" s="14"/>
      <c r="F37" s="14"/>
      <c r="G37" s="14"/>
      <c r="H37" s="14"/>
      <c r="I37" s="14"/>
      <c r="J37" s="14"/>
      <c r="K37" s="14"/>
    </row>
    <row r="38" spans="1:11" ht="42"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108</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workbookViewId="0">
      <selection activeCell="J31" sqref="J31:K31"/>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123</v>
      </c>
      <c r="D15" s="14"/>
      <c r="E15" s="14"/>
      <c r="F15" s="14"/>
      <c r="G15" s="14"/>
      <c r="H15" s="14"/>
      <c r="I15" s="13" t="s">
        <v>6</v>
      </c>
      <c r="J15" s="39" t="s">
        <v>124</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ht="14.25" customHeight="1" x14ac:dyDescent="0.25">
      <c r="A22" s="13"/>
      <c r="B22" s="13"/>
      <c r="C22" s="14"/>
      <c r="D22" s="14"/>
      <c r="E22" s="14"/>
      <c r="F22" s="14"/>
      <c r="G22" s="14"/>
      <c r="H22" s="14"/>
      <c r="I22" s="16"/>
      <c r="J22" s="16"/>
      <c r="K22" s="16"/>
    </row>
    <row r="23" spans="1:11" hidden="1" x14ac:dyDescent="0.25">
      <c r="A23" s="13"/>
      <c r="B23" s="13"/>
      <c r="C23" s="14"/>
      <c r="D23" s="14"/>
      <c r="E23" s="14"/>
      <c r="F23" s="14"/>
      <c r="G23" s="14"/>
      <c r="H23" s="14"/>
      <c r="I23" s="16"/>
      <c r="J23" s="16"/>
      <c r="K23" s="16"/>
    </row>
    <row r="24" spans="1:11" hidden="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11" customFormat="1" ht="29.25" customHeight="1" x14ac:dyDescent="0.25">
      <c r="A28" s="10"/>
      <c r="B28" s="83" t="s">
        <v>53</v>
      </c>
      <c r="C28" s="84"/>
      <c r="D28" s="84"/>
      <c r="E28" s="84"/>
      <c r="F28" s="84"/>
      <c r="G28" s="84"/>
      <c r="H28" s="84"/>
      <c r="I28" s="85"/>
      <c r="J28" s="86"/>
      <c r="K28" s="86"/>
    </row>
    <row r="29" spans="1:11" ht="24.75" customHeight="1" x14ac:dyDescent="0.25">
      <c r="A29" s="4">
        <v>1</v>
      </c>
      <c r="B29" s="5" t="s">
        <v>94</v>
      </c>
      <c r="C29" s="6"/>
      <c r="D29" s="35" t="s">
        <v>125</v>
      </c>
      <c r="E29" s="36"/>
      <c r="F29" s="36"/>
      <c r="G29" s="37"/>
      <c r="H29" s="38">
        <v>90.4</v>
      </c>
      <c r="I29" s="38"/>
      <c r="J29" s="31">
        <v>90.4</v>
      </c>
      <c r="K29" s="31"/>
    </row>
    <row r="30" spans="1:11" ht="30.75" customHeight="1" x14ac:dyDescent="0.25">
      <c r="A30" s="79" t="s">
        <v>90</v>
      </c>
      <c r="B30" s="80"/>
      <c r="C30" s="80"/>
      <c r="D30" s="80"/>
      <c r="E30" s="80"/>
      <c r="F30" s="80"/>
      <c r="G30" s="80"/>
      <c r="H30" s="80"/>
      <c r="I30" s="81"/>
      <c r="J30" s="78">
        <f>SUM(J29)</f>
        <v>90.4</v>
      </c>
      <c r="K30" s="78"/>
    </row>
    <row r="31" spans="1:11" s="9" customFormat="1" ht="29.25" customHeight="1" x14ac:dyDescent="0.25">
      <c r="A31" s="4"/>
      <c r="B31" s="32" t="s">
        <v>126</v>
      </c>
      <c r="C31" s="33"/>
      <c r="D31" s="33"/>
      <c r="E31" s="33"/>
      <c r="F31" s="33"/>
      <c r="G31" s="33"/>
      <c r="H31" s="33"/>
      <c r="I31" s="34"/>
      <c r="J31" s="31">
        <f>SUM(J30)</f>
        <v>90.4</v>
      </c>
      <c r="K31" s="31"/>
    </row>
    <row r="32" spans="1:11" ht="87.75" customHeight="1" x14ac:dyDescent="0.25">
      <c r="A32" s="4">
        <v>1</v>
      </c>
      <c r="B32" s="5" t="s">
        <v>94</v>
      </c>
      <c r="C32" s="6"/>
      <c r="D32" s="35" t="s">
        <v>132</v>
      </c>
      <c r="E32" s="36"/>
      <c r="F32" s="36"/>
      <c r="G32" s="37"/>
      <c r="H32" s="38">
        <v>271.2</v>
      </c>
      <c r="I32" s="38"/>
      <c r="J32" s="31">
        <v>271.2</v>
      </c>
      <c r="K32" s="31"/>
    </row>
    <row r="33" spans="1:11" ht="54" customHeight="1" x14ac:dyDescent="0.25">
      <c r="A33" s="4">
        <v>1</v>
      </c>
      <c r="B33" s="5" t="s">
        <v>127</v>
      </c>
      <c r="C33" s="6"/>
      <c r="D33" s="35" t="s">
        <v>128</v>
      </c>
      <c r="E33" s="36"/>
      <c r="F33" s="36"/>
      <c r="G33" s="37"/>
      <c r="H33" s="38">
        <v>129.94999999999999</v>
      </c>
      <c r="I33" s="38"/>
      <c r="J33" s="31">
        <v>129.94999999999999</v>
      </c>
      <c r="K33" s="31"/>
    </row>
    <row r="34" spans="1:11" ht="45" customHeight="1" x14ac:dyDescent="0.25">
      <c r="A34" s="4">
        <v>1</v>
      </c>
      <c r="B34" s="5" t="s">
        <v>94</v>
      </c>
      <c r="C34" s="6"/>
      <c r="D34" s="35" t="s">
        <v>129</v>
      </c>
      <c r="E34" s="36"/>
      <c r="F34" s="36"/>
      <c r="G34" s="37"/>
      <c r="H34" s="38">
        <v>119.78</v>
      </c>
      <c r="I34" s="38"/>
      <c r="J34" s="31">
        <v>119.78</v>
      </c>
      <c r="K34" s="31"/>
    </row>
    <row r="35" spans="1:11" ht="30.75" customHeight="1" x14ac:dyDescent="0.25">
      <c r="A35" s="79" t="s">
        <v>90</v>
      </c>
      <c r="B35" s="80"/>
      <c r="C35" s="80"/>
      <c r="D35" s="80"/>
      <c r="E35" s="80"/>
      <c r="F35" s="80"/>
      <c r="G35" s="80"/>
      <c r="H35" s="80"/>
      <c r="I35" s="81"/>
      <c r="J35" s="78">
        <f>SUM(J32:J34)</f>
        <v>520.92999999999995</v>
      </c>
      <c r="K35" s="78"/>
    </row>
    <row r="36" spans="1:11" x14ac:dyDescent="0.25">
      <c r="A36" s="28" t="s">
        <v>14</v>
      </c>
      <c r="B36" s="28"/>
      <c r="C36" s="28"/>
      <c r="D36" s="28"/>
      <c r="E36" s="28"/>
      <c r="F36" s="28"/>
      <c r="G36" s="28"/>
      <c r="H36" s="28"/>
      <c r="I36" s="28"/>
      <c r="J36" s="30">
        <v>611.33000000000004</v>
      </c>
      <c r="K36" s="30"/>
    </row>
    <row r="37" spans="1:11" ht="6.75" customHeight="1" x14ac:dyDescent="0.25">
      <c r="A37" s="28"/>
      <c r="B37" s="28"/>
      <c r="C37" s="28"/>
      <c r="D37" s="28"/>
      <c r="E37" s="28"/>
      <c r="F37" s="28"/>
      <c r="G37" s="28"/>
      <c r="H37" s="28"/>
      <c r="I37" s="28"/>
      <c r="J37" s="30"/>
      <c r="K37" s="30"/>
    </row>
    <row r="38" spans="1:11" ht="24.75" customHeight="1" x14ac:dyDescent="0.25">
      <c r="A38" s="13" t="s">
        <v>15</v>
      </c>
      <c r="B38" s="13"/>
      <c r="C38" s="22" t="s">
        <v>130</v>
      </c>
      <c r="D38" s="23"/>
      <c r="E38" s="23"/>
      <c r="F38" s="23"/>
      <c r="G38" s="23"/>
      <c r="H38" s="23"/>
      <c r="I38" s="23"/>
      <c r="J38" s="23"/>
      <c r="K38" s="24"/>
    </row>
    <row r="39" spans="1:11" hidden="1" x14ac:dyDescent="0.25">
      <c r="A39" s="13"/>
      <c r="B39" s="13"/>
      <c r="C39" s="25"/>
      <c r="D39" s="26"/>
      <c r="E39" s="26"/>
      <c r="F39" s="26"/>
      <c r="G39" s="26"/>
      <c r="H39" s="26"/>
      <c r="I39" s="26"/>
      <c r="J39" s="26"/>
      <c r="K39" s="27"/>
    </row>
    <row r="40" spans="1:11" ht="16.5" x14ac:dyDescent="0.3">
      <c r="A40" s="3"/>
      <c r="B40" s="3"/>
      <c r="C40" s="3"/>
      <c r="D40" s="3"/>
      <c r="E40" s="3"/>
      <c r="F40" s="3"/>
      <c r="G40" s="3"/>
      <c r="H40" s="3"/>
      <c r="I40" s="3"/>
      <c r="J40" s="3"/>
      <c r="K40" s="3"/>
    </row>
    <row r="41" spans="1:11" x14ac:dyDescent="0.25">
      <c r="A41" s="13" t="s">
        <v>16</v>
      </c>
      <c r="B41" s="13"/>
      <c r="C41" s="14"/>
      <c r="D41" s="14"/>
      <c r="E41" s="14"/>
      <c r="F41" s="14"/>
      <c r="G41" s="14"/>
      <c r="H41" s="14"/>
      <c r="I41" s="14"/>
      <c r="J41" s="14"/>
      <c r="K41" s="14"/>
    </row>
    <row r="42" spans="1:11" hidden="1" x14ac:dyDescent="0.25">
      <c r="A42" s="13"/>
      <c r="B42" s="13"/>
      <c r="C42" s="14"/>
      <c r="D42" s="14"/>
      <c r="E42" s="14"/>
      <c r="F42" s="14"/>
      <c r="G42" s="14"/>
      <c r="H42" s="14"/>
      <c r="I42" s="14"/>
      <c r="J42" s="14"/>
      <c r="K42" s="14"/>
    </row>
    <row r="43" spans="1:11" hidden="1" x14ac:dyDescent="0.25">
      <c r="A43" s="13"/>
      <c r="B43" s="13"/>
      <c r="C43" s="14"/>
      <c r="D43" s="14"/>
      <c r="E43" s="14"/>
      <c r="F43" s="14"/>
      <c r="G43" s="14"/>
      <c r="H43" s="14"/>
      <c r="I43" s="14"/>
      <c r="J43" s="14"/>
      <c r="K43" s="14"/>
    </row>
    <row r="44" spans="1:11" hidden="1" x14ac:dyDescent="0.25">
      <c r="A44" s="13"/>
      <c r="B44" s="13"/>
      <c r="C44" s="14"/>
      <c r="D44" s="14"/>
      <c r="E44" s="14"/>
      <c r="F44" s="14"/>
      <c r="G44" s="14"/>
      <c r="H44" s="14"/>
      <c r="I44" s="14"/>
      <c r="J44" s="14"/>
      <c r="K44" s="14"/>
    </row>
    <row r="45" spans="1:11" ht="39.75" customHeight="1" x14ac:dyDescent="0.25">
      <c r="A45" s="13" t="s">
        <v>17</v>
      </c>
      <c r="B45" s="13"/>
      <c r="C45" s="14" t="s">
        <v>131</v>
      </c>
      <c r="D45" s="14"/>
      <c r="E45" s="14"/>
      <c r="F45" s="14"/>
      <c r="G45" s="14"/>
      <c r="H45" s="14"/>
      <c r="I45" s="14"/>
      <c r="J45" s="14"/>
      <c r="K45" s="14"/>
    </row>
    <row r="46" spans="1:11" x14ac:dyDescent="0.25">
      <c r="A46" s="13"/>
      <c r="B46" s="13"/>
      <c r="C46" s="14"/>
      <c r="D46" s="14"/>
      <c r="E46" s="14"/>
      <c r="F46" s="14"/>
      <c r="G46" s="14"/>
      <c r="H46" s="14"/>
      <c r="I46" s="14"/>
      <c r="J46" s="14"/>
      <c r="K46" s="14"/>
    </row>
    <row r="47" spans="1:11" x14ac:dyDescent="0.25">
      <c r="A47" s="13" t="s">
        <v>18</v>
      </c>
      <c r="B47" s="13"/>
      <c r="C47" s="14"/>
      <c r="D47" s="14"/>
      <c r="E47" s="14"/>
      <c r="F47" s="14"/>
      <c r="G47" s="14"/>
      <c r="H47" s="14"/>
      <c r="I47" s="14"/>
      <c r="J47" s="14"/>
      <c r="K47" s="14"/>
    </row>
    <row r="48" spans="1:11" x14ac:dyDescent="0.25">
      <c r="A48" s="13"/>
      <c r="B48" s="13"/>
      <c r="C48" s="14"/>
      <c r="D48" s="14"/>
      <c r="E48" s="14"/>
      <c r="F48" s="14"/>
      <c r="G48" s="14"/>
      <c r="H48" s="14"/>
      <c r="I48" s="14"/>
      <c r="J48" s="14"/>
      <c r="K48" s="14"/>
    </row>
    <row r="49" spans="1:11" ht="16.5" x14ac:dyDescent="0.3">
      <c r="A49" s="3"/>
      <c r="B49" s="3"/>
      <c r="C49" s="3"/>
      <c r="D49" s="3"/>
      <c r="E49" s="3"/>
      <c r="F49" s="3"/>
      <c r="G49" s="3"/>
      <c r="H49" s="3"/>
      <c r="I49" s="3"/>
      <c r="J49" s="3"/>
      <c r="K49" s="3"/>
    </row>
    <row r="50" spans="1:11" x14ac:dyDescent="0.25">
      <c r="A50" s="17"/>
      <c r="B50" s="17"/>
      <c r="C50" s="17"/>
      <c r="D50" s="17"/>
      <c r="E50" s="17"/>
      <c r="F50" s="17"/>
      <c r="G50" s="17"/>
      <c r="H50" s="17"/>
      <c r="I50" s="17"/>
      <c r="J50" s="17"/>
      <c r="K50" s="17"/>
    </row>
    <row r="51" spans="1:11" ht="42.75" customHeight="1" x14ac:dyDescent="0.25">
      <c r="A51" s="17"/>
      <c r="B51" s="17"/>
      <c r="C51" s="17"/>
      <c r="D51" s="17"/>
      <c r="E51" s="17"/>
      <c r="F51" s="17"/>
      <c r="G51" s="17"/>
      <c r="H51" s="17"/>
      <c r="I51" s="17"/>
      <c r="J51" s="17"/>
      <c r="K51" s="17"/>
    </row>
    <row r="52" spans="1:11" x14ac:dyDescent="0.25">
      <c r="A52" s="18" t="s">
        <v>19</v>
      </c>
      <c r="B52" s="19"/>
      <c r="C52" s="19"/>
      <c r="D52" s="19"/>
      <c r="E52" s="19"/>
      <c r="F52" s="19"/>
      <c r="G52" s="19"/>
      <c r="H52" s="19"/>
      <c r="I52" s="19"/>
      <c r="J52" s="19"/>
      <c r="K52" s="20"/>
    </row>
    <row r="53" spans="1:11" ht="16.5" x14ac:dyDescent="0.3">
      <c r="A53" s="3"/>
      <c r="B53" s="3"/>
      <c r="C53" s="3"/>
      <c r="D53" s="3"/>
      <c r="E53" s="3"/>
      <c r="F53" s="3"/>
      <c r="G53" s="3"/>
      <c r="H53" s="3"/>
      <c r="I53" s="3"/>
      <c r="J53" s="3"/>
      <c r="K53" s="3"/>
    </row>
    <row r="54" spans="1:11" x14ac:dyDescent="0.25">
      <c r="A54" s="13" t="s">
        <v>20</v>
      </c>
      <c r="B54" s="13"/>
      <c r="C54" s="13"/>
      <c r="D54" s="13"/>
      <c r="E54" s="13"/>
      <c r="F54" s="13"/>
      <c r="G54" s="13"/>
      <c r="H54" s="13"/>
      <c r="I54" s="13"/>
      <c r="J54" s="13"/>
      <c r="K54" s="13"/>
    </row>
    <row r="55" spans="1:11" x14ac:dyDescent="0.25">
      <c r="A55" s="13" t="s">
        <v>21</v>
      </c>
      <c r="B55" s="13"/>
      <c r="C55" s="16" t="s">
        <v>48</v>
      </c>
      <c r="D55" s="16"/>
      <c r="E55" s="16"/>
      <c r="F55" s="16"/>
      <c r="G55" s="16"/>
      <c r="H55" s="16"/>
      <c r="I55" s="16"/>
      <c r="J55" s="16"/>
      <c r="K55" s="16"/>
    </row>
    <row r="56" spans="1:11" x14ac:dyDescent="0.25">
      <c r="A56" s="13"/>
      <c r="B56" s="13"/>
      <c r="C56" s="16"/>
      <c r="D56" s="16"/>
      <c r="E56" s="16"/>
      <c r="F56" s="16"/>
      <c r="G56" s="16"/>
      <c r="H56" s="16"/>
      <c r="I56" s="16"/>
      <c r="J56" s="16"/>
      <c r="K56" s="16"/>
    </row>
    <row r="57" spans="1:11" x14ac:dyDescent="0.25">
      <c r="A57" s="13" t="s">
        <v>22</v>
      </c>
      <c r="B57" s="16">
        <v>25919016</v>
      </c>
      <c r="C57" s="16"/>
      <c r="D57" s="13" t="s">
        <v>23</v>
      </c>
      <c r="E57" s="16">
        <v>25919019</v>
      </c>
      <c r="F57" s="16"/>
      <c r="G57" s="21" t="s">
        <v>24</v>
      </c>
      <c r="H57" s="21"/>
      <c r="I57" s="15" t="s">
        <v>49</v>
      </c>
      <c r="J57" s="16"/>
      <c r="K57" s="16"/>
    </row>
    <row r="58" spans="1:11" x14ac:dyDescent="0.25">
      <c r="A58" s="13"/>
      <c r="B58" s="16"/>
      <c r="C58" s="16"/>
      <c r="D58" s="13"/>
      <c r="E58" s="16"/>
      <c r="F58" s="16"/>
      <c r="G58" s="21"/>
      <c r="H58" s="21"/>
      <c r="I58" s="16"/>
      <c r="J58" s="16"/>
      <c r="K58" s="16"/>
    </row>
  </sheetData>
  <mergeCells count="63">
    <mergeCell ref="A1:B4"/>
    <mergeCell ref="C1:K4"/>
    <mergeCell ref="A6:K7"/>
    <mergeCell ref="A9:K10"/>
    <mergeCell ref="A12:B13"/>
    <mergeCell ref="C12:K13"/>
    <mergeCell ref="A15:B16"/>
    <mergeCell ref="C15:H16"/>
    <mergeCell ref="I15:I16"/>
    <mergeCell ref="J15:K16"/>
    <mergeCell ref="A18:H18"/>
    <mergeCell ref="I18:K18"/>
    <mergeCell ref="A30:I30"/>
    <mergeCell ref="J30:K30"/>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36:I37"/>
    <mergeCell ref="J36:K37"/>
    <mergeCell ref="B31:I31"/>
    <mergeCell ref="J31:K31"/>
    <mergeCell ref="D32:G32"/>
    <mergeCell ref="H32:I32"/>
    <mergeCell ref="J32:K32"/>
    <mergeCell ref="A35:I35"/>
    <mergeCell ref="J35:K35"/>
    <mergeCell ref="D33:G33"/>
    <mergeCell ref="H33:I33"/>
    <mergeCell ref="J33:K33"/>
    <mergeCell ref="D34:G34"/>
    <mergeCell ref="H34:I34"/>
    <mergeCell ref="J34:K34"/>
    <mergeCell ref="A38:B39"/>
    <mergeCell ref="C38:K39"/>
    <mergeCell ref="A41:B44"/>
    <mergeCell ref="C41:K44"/>
    <mergeCell ref="A45:B46"/>
    <mergeCell ref="C45:K46"/>
    <mergeCell ref="I57:K58"/>
    <mergeCell ref="A47:B48"/>
    <mergeCell ref="C47:K48"/>
    <mergeCell ref="A50:K51"/>
    <mergeCell ref="A52:K52"/>
    <mergeCell ref="A54:K54"/>
    <mergeCell ref="A55:B56"/>
    <mergeCell ref="C55:K56"/>
    <mergeCell ref="A57:A58"/>
    <mergeCell ref="B57:C58"/>
    <mergeCell ref="D57:D58"/>
    <mergeCell ref="E57:F58"/>
    <mergeCell ref="G57:H58"/>
  </mergeCells>
  <hyperlinks>
    <hyperlink ref="I57"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opLeftCell="A28" workbookViewId="0">
      <selection activeCell="C43" sqref="C43:K46"/>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134</v>
      </c>
      <c r="D15" s="14"/>
      <c r="E15" s="14"/>
      <c r="F15" s="14"/>
      <c r="G15" s="14"/>
      <c r="H15" s="14"/>
      <c r="I15" s="13" t="s">
        <v>6</v>
      </c>
      <c r="J15" s="39" t="s">
        <v>133</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11" customFormat="1" ht="29.25" customHeight="1" x14ac:dyDescent="0.25">
      <c r="A28" s="10"/>
      <c r="B28" s="83" t="s">
        <v>53</v>
      </c>
      <c r="C28" s="84"/>
      <c r="D28" s="84"/>
      <c r="E28" s="84"/>
      <c r="F28" s="84"/>
      <c r="G28" s="84"/>
      <c r="H28" s="84"/>
      <c r="I28" s="85"/>
      <c r="J28" s="86"/>
      <c r="K28" s="86"/>
    </row>
    <row r="29" spans="1:11" ht="57.75" customHeight="1" x14ac:dyDescent="0.25">
      <c r="A29" s="4">
        <v>1</v>
      </c>
      <c r="B29" s="5" t="s">
        <v>94</v>
      </c>
      <c r="C29" s="6"/>
      <c r="D29" s="35" t="s">
        <v>135</v>
      </c>
      <c r="E29" s="36"/>
      <c r="F29" s="36"/>
      <c r="G29" s="37"/>
      <c r="H29" s="38">
        <v>197.75</v>
      </c>
      <c r="I29" s="38"/>
      <c r="J29" s="31">
        <v>197.75</v>
      </c>
      <c r="K29" s="31"/>
    </row>
    <row r="30" spans="1:11" ht="58.5" customHeight="1" x14ac:dyDescent="0.25">
      <c r="A30" s="4">
        <v>1</v>
      </c>
      <c r="B30" s="5" t="s">
        <v>94</v>
      </c>
      <c r="C30" s="6"/>
      <c r="D30" s="35" t="s">
        <v>136</v>
      </c>
      <c r="E30" s="36"/>
      <c r="F30" s="36"/>
      <c r="G30" s="37"/>
      <c r="H30" s="38">
        <v>149.16</v>
      </c>
      <c r="I30" s="38"/>
      <c r="J30" s="31">
        <v>149.16</v>
      </c>
      <c r="K30" s="31"/>
    </row>
    <row r="31" spans="1:11" ht="42" customHeight="1" x14ac:dyDescent="0.25">
      <c r="A31" s="4">
        <v>1</v>
      </c>
      <c r="B31" s="5" t="s">
        <v>94</v>
      </c>
      <c r="C31" s="6"/>
      <c r="D31" s="35" t="s">
        <v>137</v>
      </c>
      <c r="E31" s="36"/>
      <c r="F31" s="36"/>
      <c r="G31" s="37"/>
      <c r="H31" s="38">
        <v>16.95</v>
      </c>
      <c r="I31" s="38"/>
      <c r="J31" s="31">
        <v>16.95</v>
      </c>
      <c r="K31" s="31"/>
    </row>
    <row r="32" spans="1:11" ht="30.75" customHeight="1" x14ac:dyDescent="0.25">
      <c r="A32" s="79" t="s">
        <v>90</v>
      </c>
      <c r="B32" s="80"/>
      <c r="C32" s="80"/>
      <c r="D32" s="80"/>
      <c r="E32" s="80"/>
      <c r="F32" s="80"/>
      <c r="G32" s="80"/>
      <c r="H32" s="80"/>
      <c r="I32" s="81"/>
      <c r="J32" s="78">
        <f>SUM(J29:J31)</f>
        <v>363.85999999999996</v>
      </c>
      <c r="K32" s="78"/>
    </row>
    <row r="33" spans="1:11" s="9" customFormat="1" ht="29.25" customHeight="1" x14ac:dyDescent="0.25">
      <c r="A33" s="4"/>
      <c r="B33" s="32" t="s">
        <v>126</v>
      </c>
      <c r="C33" s="33"/>
      <c r="D33" s="33"/>
      <c r="E33" s="33"/>
      <c r="F33" s="33"/>
      <c r="G33" s="33"/>
      <c r="H33" s="33"/>
      <c r="I33" s="34"/>
      <c r="J33" s="31"/>
      <c r="K33" s="31"/>
    </row>
    <row r="34" spans="1:11" ht="87.75" customHeight="1" x14ac:dyDescent="0.25">
      <c r="A34" s="4">
        <v>1</v>
      </c>
      <c r="B34" s="5" t="s">
        <v>94</v>
      </c>
      <c r="C34" s="6"/>
      <c r="D34" s="35" t="s">
        <v>138</v>
      </c>
      <c r="E34" s="36"/>
      <c r="F34" s="36"/>
      <c r="G34" s="37"/>
      <c r="H34" s="38">
        <v>141.25</v>
      </c>
      <c r="I34" s="38"/>
      <c r="J34" s="31">
        <v>141.25</v>
      </c>
      <c r="K34" s="31"/>
    </row>
    <row r="35" spans="1:11" ht="54" customHeight="1" x14ac:dyDescent="0.25">
      <c r="A35" s="4">
        <v>1</v>
      </c>
      <c r="B35" s="5" t="s">
        <v>127</v>
      </c>
      <c r="C35" s="6"/>
      <c r="D35" s="35" t="s">
        <v>139</v>
      </c>
      <c r="E35" s="36"/>
      <c r="F35" s="36"/>
      <c r="G35" s="37"/>
      <c r="H35" s="38">
        <v>655.4</v>
      </c>
      <c r="I35" s="38"/>
      <c r="J35" s="31">
        <v>655.4</v>
      </c>
      <c r="K35" s="31"/>
    </row>
    <row r="36" spans="1:11" ht="45" customHeight="1" x14ac:dyDescent="0.25">
      <c r="A36" s="4">
        <v>1</v>
      </c>
      <c r="B36" s="5" t="s">
        <v>94</v>
      </c>
      <c r="C36" s="6"/>
      <c r="D36" s="35" t="s">
        <v>140</v>
      </c>
      <c r="E36" s="36"/>
      <c r="F36" s="36"/>
      <c r="G36" s="37"/>
      <c r="H36" s="38">
        <v>33.9</v>
      </c>
      <c r="I36" s="38"/>
      <c r="J36" s="31">
        <v>33.9</v>
      </c>
      <c r="K36" s="31"/>
    </row>
    <row r="37" spans="1:11" ht="30.75" customHeight="1" x14ac:dyDescent="0.25">
      <c r="A37" s="79" t="s">
        <v>90</v>
      </c>
      <c r="B37" s="80"/>
      <c r="C37" s="80"/>
      <c r="D37" s="80"/>
      <c r="E37" s="80"/>
      <c r="F37" s="80"/>
      <c r="G37" s="80"/>
      <c r="H37" s="80"/>
      <c r="I37" s="81"/>
      <c r="J37" s="78">
        <f>SUM(J34:J36)</f>
        <v>830.55</v>
      </c>
      <c r="K37" s="78"/>
    </row>
    <row r="38" spans="1:11" x14ac:dyDescent="0.25">
      <c r="A38" s="28" t="s">
        <v>14</v>
      </c>
      <c r="B38" s="28"/>
      <c r="C38" s="28"/>
      <c r="D38" s="28"/>
      <c r="E38" s="28"/>
      <c r="F38" s="28"/>
      <c r="G38" s="28"/>
      <c r="H38" s="28"/>
      <c r="I38" s="28"/>
      <c r="J38" s="30">
        <v>1194.4100000000001</v>
      </c>
      <c r="K38" s="30"/>
    </row>
    <row r="39" spans="1:11" ht="6.75" customHeight="1" x14ac:dyDescent="0.25">
      <c r="A39" s="28"/>
      <c r="B39" s="28"/>
      <c r="C39" s="28"/>
      <c r="D39" s="28"/>
      <c r="E39" s="28"/>
      <c r="F39" s="28"/>
      <c r="G39" s="28"/>
      <c r="H39" s="28"/>
      <c r="I39" s="28"/>
      <c r="J39" s="30"/>
      <c r="K39" s="30"/>
    </row>
    <row r="40" spans="1:11" ht="24.75" customHeight="1" x14ac:dyDescent="0.25">
      <c r="A40" s="13" t="s">
        <v>15</v>
      </c>
      <c r="B40" s="13"/>
      <c r="C40" s="22" t="s">
        <v>141</v>
      </c>
      <c r="D40" s="23"/>
      <c r="E40" s="23"/>
      <c r="F40" s="23"/>
      <c r="G40" s="23"/>
      <c r="H40" s="23"/>
      <c r="I40" s="23"/>
      <c r="J40" s="23"/>
      <c r="K40" s="24"/>
    </row>
    <row r="41" spans="1:11" ht="16.5" customHeight="1" x14ac:dyDescent="0.25">
      <c r="A41" s="13"/>
      <c r="B41" s="13"/>
      <c r="C41" s="25"/>
      <c r="D41" s="26"/>
      <c r="E41" s="26"/>
      <c r="F41" s="26"/>
      <c r="G41" s="26"/>
      <c r="H41" s="26"/>
      <c r="I41" s="26"/>
      <c r="J41" s="26"/>
      <c r="K41" s="27"/>
    </row>
    <row r="42" spans="1:11" ht="34.5" customHeight="1" x14ac:dyDescent="0.3">
      <c r="A42" s="3"/>
      <c r="B42" s="3"/>
      <c r="C42" s="3"/>
      <c r="D42" s="3"/>
      <c r="E42" s="3"/>
      <c r="F42" s="3"/>
      <c r="G42" s="3"/>
      <c r="H42" s="3"/>
      <c r="I42" s="3"/>
      <c r="J42" s="3"/>
      <c r="K42" s="3"/>
    </row>
    <row r="43" spans="1:11" ht="54.75" customHeight="1" x14ac:dyDescent="0.25">
      <c r="A43" s="13" t="s">
        <v>16</v>
      </c>
      <c r="B43" s="13"/>
      <c r="C43" s="14" t="s">
        <v>142</v>
      </c>
      <c r="D43" s="14"/>
      <c r="E43" s="14"/>
      <c r="F43" s="14"/>
      <c r="G43" s="14"/>
      <c r="H43" s="14"/>
      <c r="I43" s="14"/>
      <c r="J43" s="14"/>
      <c r="K43" s="14"/>
    </row>
    <row r="44" spans="1:11" hidden="1" x14ac:dyDescent="0.25">
      <c r="A44" s="13"/>
      <c r="B44" s="13"/>
      <c r="C44" s="14"/>
      <c r="D44" s="14"/>
      <c r="E44" s="14"/>
      <c r="F44" s="14"/>
      <c r="G44" s="14"/>
      <c r="H44" s="14"/>
      <c r="I44" s="14"/>
      <c r="J44" s="14"/>
      <c r="K44" s="14"/>
    </row>
    <row r="45" spans="1:11" hidden="1" x14ac:dyDescent="0.25">
      <c r="A45" s="13"/>
      <c r="B45" s="13"/>
      <c r="C45" s="14"/>
      <c r="D45" s="14"/>
      <c r="E45" s="14"/>
      <c r="F45" s="14"/>
      <c r="G45" s="14"/>
      <c r="H45" s="14"/>
      <c r="I45" s="14"/>
      <c r="J45" s="14"/>
      <c r="K45" s="14"/>
    </row>
    <row r="46" spans="1:11" hidden="1" x14ac:dyDescent="0.25">
      <c r="A46" s="13"/>
      <c r="B46" s="13"/>
      <c r="C46" s="14"/>
      <c r="D46" s="14"/>
      <c r="E46" s="14"/>
      <c r="F46" s="14"/>
      <c r="G46" s="14"/>
      <c r="H46" s="14"/>
      <c r="I46" s="14"/>
      <c r="J46" s="14"/>
      <c r="K46" s="14"/>
    </row>
    <row r="47" spans="1:11" ht="39.75" customHeight="1" x14ac:dyDescent="0.25">
      <c r="A47" s="13" t="s">
        <v>17</v>
      </c>
      <c r="B47" s="13"/>
      <c r="C47" s="14" t="s">
        <v>131</v>
      </c>
      <c r="D47" s="14"/>
      <c r="E47" s="14"/>
      <c r="F47" s="14"/>
      <c r="G47" s="14"/>
      <c r="H47" s="14"/>
      <c r="I47" s="14"/>
      <c r="J47" s="14"/>
      <c r="K47" s="14"/>
    </row>
    <row r="48" spans="1:11" x14ac:dyDescent="0.25">
      <c r="A48" s="13"/>
      <c r="B48" s="13"/>
      <c r="C48" s="14"/>
      <c r="D48" s="14"/>
      <c r="E48" s="14"/>
      <c r="F48" s="14"/>
      <c r="G48" s="14"/>
      <c r="H48" s="14"/>
      <c r="I48" s="14"/>
      <c r="J48" s="14"/>
      <c r="K48" s="14"/>
    </row>
    <row r="49" spans="1:11" x14ac:dyDescent="0.25">
      <c r="A49" s="13" t="s">
        <v>18</v>
      </c>
      <c r="B49" s="13"/>
      <c r="C49" s="14"/>
      <c r="D49" s="14"/>
      <c r="E49" s="14"/>
      <c r="F49" s="14"/>
      <c r="G49" s="14"/>
      <c r="H49" s="14"/>
      <c r="I49" s="14"/>
      <c r="J49" s="14"/>
      <c r="K49" s="14"/>
    </row>
    <row r="50" spans="1:11" x14ac:dyDescent="0.25">
      <c r="A50" s="13"/>
      <c r="B50" s="13"/>
      <c r="C50" s="14"/>
      <c r="D50" s="14"/>
      <c r="E50" s="14"/>
      <c r="F50" s="14"/>
      <c r="G50" s="14"/>
      <c r="H50" s="14"/>
      <c r="I50" s="14"/>
      <c r="J50" s="14"/>
      <c r="K50" s="14"/>
    </row>
    <row r="51" spans="1:11" ht="16.5" x14ac:dyDescent="0.3">
      <c r="A51" s="3"/>
      <c r="B51" s="3"/>
      <c r="C51" s="3"/>
      <c r="D51" s="3"/>
      <c r="E51" s="3"/>
      <c r="F51" s="3"/>
      <c r="G51" s="3"/>
      <c r="H51" s="3"/>
      <c r="I51" s="3"/>
      <c r="J51" s="3"/>
      <c r="K51" s="3"/>
    </row>
    <row r="52" spans="1:11" x14ac:dyDescent="0.25">
      <c r="A52" s="17"/>
      <c r="B52" s="17"/>
      <c r="C52" s="17"/>
      <c r="D52" s="17"/>
      <c r="E52" s="17"/>
      <c r="F52" s="17"/>
      <c r="G52" s="17"/>
      <c r="H52" s="17"/>
      <c r="I52" s="17"/>
      <c r="J52" s="17"/>
      <c r="K52" s="17"/>
    </row>
    <row r="53" spans="1:11" ht="42.75" customHeight="1" x14ac:dyDescent="0.25">
      <c r="A53" s="17"/>
      <c r="B53" s="17"/>
      <c r="C53" s="17"/>
      <c r="D53" s="17"/>
      <c r="E53" s="17"/>
      <c r="F53" s="17"/>
      <c r="G53" s="17"/>
      <c r="H53" s="17"/>
      <c r="I53" s="17"/>
      <c r="J53" s="17"/>
      <c r="K53" s="17"/>
    </row>
    <row r="54" spans="1:11" x14ac:dyDescent="0.25">
      <c r="A54" s="18" t="s">
        <v>19</v>
      </c>
      <c r="B54" s="19"/>
      <c r="C54" s="19"/>
      <c r="D54" s="19"/>
      <c r="E54" s="19"/>
      <c r="F54" s="19"/>
      <c r="G54" s="19"/>
      <c r="H54" s="19"/>
      <c r="I54" s="19"/>
      <c r="J54" s="19"/>
      <c r="K54" s="20"/>
    </row>
    <row r="55" spans="1:11" ht="16.5" x14ac:dyDescent="0.3">
      <c r="A55" s="3"/>
      <c r="B55" s="3"/>
      <c r="C55" s="3"/>
      <c r="D55" s="3"/>
      <c r="E55" s="3"/>
      <c r="F55" s="3"/>
      <c r="G55" s="3"/>
      <c r="H55" s="3"/>
      <c r="I55" s="3"/>
      <c r="J55" s="3"/>
      <c r="K55" s="3"/>
    </row>
    <row r="56" spans="1:11" x14ac:dyDescent="0.25">
      <c r="A56" s="13" t="s">
        <v>20</v>
      </c>
      <c r="B56" s="13"/>
      <c r="C56" s="13"/>
      <c r="D56" s="13"/>
      <c r="E56" s="13"/>
      <c r="F56" s="13"/>
      <c r="G56" s="13"/>
      <c r="H56" s="13"/>
      <c r="I56" s="13"/>
      <c r="J56" s="13"/>
      <c r="K56" s="13"/>
    </row>
    <row r="57" spans="1:11" x14ac:dyDescent="0.25">
      <c r="A57" s="13" t="s">
        <v>21</v>
      </c>
      <c r="B57" s="13"/>
      <c r="C57" s="16" t="s">
        <v>48</v>
      </c>
      <c r="D57" s="16"/>
      <c r="E57" s="16"/>
      <c r="F57" s="16"/>
      <c r="G57" s="16"/>
      <c r="H57" s="16"/>
      <c r="I57" s="16"/>
      <c r="J57" s="16"/>
      <c r="K57" s="16"/>
    </row>
    <row r="58" spans="1:11" x14ac:dyDescent="0.25">
      <c r="A58" s="13"/>
      <c r="B58" s="13"/>
      <c r="C58" s="16"/>
      <c r="D58" s="16"/>
      <c r="E58" s="16"/>
      <c r="F58" s="16"/>
      <c r="G58" s="16"/>
      <c r="H58" s="16"/>
      <c r="I58" s="16"/>
      <c r="J58" s="16"/>
      <c r="K58" s="16"/>
    </row>
    <row r="59" spans="1:11" x14ac:dyDescent="0.25">
      <c r="A59" s="13" t="s">
        <v>22</v>
      </c>
      <c r="B59" s="16">
        <v>25919016</v>
      </c>
      <c r="C59" s="16"/>
      <c r="D59" s="13" t="s">
        <v>23</v>
      </c>
      <c r="E59" s="16">
        <v>25919019</v>
      </c>
      <c r="F59" s="16"/>
      <c r="G59" s="21" t="s">
        <v>24</v>
      </c>
      <c r="H59" s="21"/>
      <c r="I59" s="15" t="s">
        <v>49</v>
      </c>
      <c r="J59" s="16"/>
      <c r="K59" s="16"/>
    </row>
    <row r="60" spans="1:11" x14ac:dyDescent="0.25">
      <c r="A60" s="13"/>
      <c r="B60" s="16"/>
      <c r="C60" s="16"/>
      <c r="D60" s="13"/>
      <c r="E60" s="16"/>
      <c r="F60" s="16"/>
      <c r="G60" s="21"/>
      <c r="H60" s="21"/>
      <c r="I60" s="16"/>
      <c r="J60" s="16"/>
      <c r="K60" s="16"/>
    </row>
  </sheetData>
  <mergeCells count="69">
    <mergeCell ref="I59:K60"/>
    <mergeCell ref="A49:B50"/>
    <mergeCell ref="C49:K50"/>
    <mergeCell ref="A52:K53"/>
    <mergeCell ref="A54:K54"/>
    <mergeCell ref="A56:K56"/>
    <mergeCell ref="A57:B58"/>
    <mergeCell ref="C57:K58"/>
    <mergeCell ref="A59:A60"/>
    <mergeCell ref="B59:C60"/>
    <mergeCell ref="D59:D60"/>
    <mergeCell ref="E59:F60"/>
    <mergeCell ref="G59:H60"/>
    <mergeCell ref="A40:B41"/>
    <mergeCell ref="C40:K41"/>
    <mergeCell ref="A43:B46"/>
    <mergeCell ref="C43:K46"/>
    <mergeCell ref="A47:B48"/>
    <mergeCell ref="C47:K48"/>
    <mergeCell ref="A38:I39"/>
    <mergeCell ref="J38:K39"/>
    <mergeCell ref="B33:I33"/>
    <mergeCell ref="J33:K33"/>
    <mergeCell ref="D34:G34"/>
    <mergeCell ref="H34:I34"/>
    <mergeCell ref="J34:K34"/>
    <mergeCell ref="D35:G35"/>
    <mergeCell ref="H35:I35"/>
    <mergeCell ref="J35:K35"/>
    <mergeCell ref="D36:G36"/>
    <mergeCell ref="H36:I36"/>
    <mergeCell ref="J36:K36"/>
    <mergeCell ref="A37:I37"/>
    <mergeCell ref="J37:K37"/>
    <mergeCell ref="B28:I28"/>
    <mergeCell ref="J28:K28"/>
    <mergeCell ref="D29:G29"/>
    <mergeCell ref="H29:I29"/>
    <mergeCell ref="J29:K29"/>
    <mergeCell ref="A32:I32"/>
    <mergeCell ref="J32:K32"/>
    <mergeCell ref="D30:G30"/>
    <mergeCell ref="H30:I30"/>
    <mergeCell ref="J30:K30"/>
    <mergeCell ref="D31:G31"/>
    <mergeCell ref="H31:I31"/>
    <mergeCell ref="J31: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9"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M54" sqref="M54"/>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144</v>
      </c>
      <c r="D15" s="14"/>
      <c r="E15" s="14"/>
      <c r="F15" s="14"/>
      <c r="G15" s="14"/>
      <c r="H15" s="14"/>
      <c r="I15" s="13" t="s">
        <v>6</v>
      </c>
      <c r="J15" s="39" t="s">
        <v>143</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191.25" customHeight="1" x14ac:dyDescent="0.25">
      <c r="A29" s="4">
        <v>1</v>
      </c>
      <c r="B29" s="5" t="s">
        <v>94</v>
      </c>
      <c r="C29" s="6"/>
      <c r="D29" s="35" t="s">
        <v>145</v>
      </c>
      <c r="E29" s="36"/>
      <c r="F29" s="36"/>
      <c r="G29" s="37"/>
      <c r="H29" s="38">
        <v>1717.6</v>
      </c>
      <c r="I29" s="38"/>
      <c r="J29" s="31">
        <v>1717.6</v>
      </c>
      <c r="K29" s="31"/>
    </row>
    <row r="30" spans="1:11" x14ac:dyDescent="0.25">
      <c r="A30" s="28" t="s">
        <v>14</v>
      </c>
      <c r="B30" s="28"/>
      <c r="C30" s="28"/>
      <c r="D30" s="28"/>
      <c r="E30" s="28"/>
      <c r="F30" s="28"/>
      <c r="G30" s="28"/>
      <c r="H30" s="28"/>
      <c r="I30" s="28"/>
      <c r="J30" s="29">
        <f>SUM(J29)</f>
        <v>1717.6</v>
      </c>
      <c r="K30" s="30"/>
    </row>
    <row r="31" spans="1:11" ht="6.75" customHeight="1" x14ac:dyDescent="0.25">
      <c r="A31" s="28"/>
      <c r="B31" s="28"/>
      <c r="C31" s="28"/>
      <c r="D31" s="28"/>
      <c r="E31" s="28"/>
      <c r="F31" s="28"/>
      <c r="G31" s="28"/>
      <c r="H31" s="28"/>
      <c r="I31" s="28"/>
      <c r="J31" s="30"/>
      <c r="K31" s="30"/>
    </row>
    <row r="32" spans="1:11" ht="24.75" customHeight="1" x14ac:dyDescent="0.25">
      <c r="A32" s="13" t="s">
        <v>15</v>
      </c>
      <c r="B32" s="13"/>
      <c r="C32" s="22" t="s">
        <v>146</v>
      </c>
      <c r="D32" s="23"/>
      <c r="E32" s="23"/>
      <c r="F32" s="23"/>
      <c r="G32" s="23"/>
      <c r="H32" s="23"/>
      <c r="I32" s="23"/>
      <c r="J32" s="23"/>
      <c r="K32" s="24"/>
    </row>
    <row r="33" spans="1:11" ht="16.5" customHeight="1" x14ac:dyDescent="0.25">
      <c r="A33" s="13"/>
      <c r="B33" s="13"/>
      <c r="C33" s="25"/>
      <c r="D33" s="26"/>
      <c r="E33" s="26"/>
      <c r="F33" s="26"/>
      <c r="G33" s="26"/>
      <c r="H33" s="26"/>
      <c r="I33" s="26"/>
      <c r="J33" s="26"/>
      <c r="K33" s="27"/>
    </row>
    <row r="34" spans="1:11" ht="34.5" customHeight="1" x14ac:dyDescent="0.3">
      <c r="A34" s="3"/>
      <c r="B34" s="3"/>
      <c r="C34" s="3"/>
      <c r="D34" s="3"/>
      <c r="E34" s="3"/>
      <c r="F34" s="3"/>
      <c r="G34" s="3"/>
      <c r="H34" s="3"/>
      <c r="I34" s="3"/>
      <c r="J34" s="3"/>
      <c r="K34" s="3"/>
    </row>
    <row r="35" spans="1:11" ht="24.75" customHeight="1" x14ac:dyDescent="0.25">
      <c r="A35" s="13" t="s">
        <v>16</v>
      </c>
      <c r="B35" s="13"/>
      <c r="C35" s="14"/>
      <c r="D35" s="14"/>
      <c r="E35" s="14"/>
      <c r="F35" s="14"/>
      <c r="G35" s="14"/>
      <c r="H35" s="14"/>
      <c r="I35" s="14"/>
      <c r="J35" s="14"/>
      <c r="K35" s="14"/>
    </row>
    <row r="36" spans="1:11" hidden="1" x14ac:dyDescent="0.25">
      <c r="A36" s="13"/>
      <c r="B36" s="13"/>
      <c r="C36" s="14"/>
      <c r="D36" s="14"/>
      <c r="E36" s="14"/>
      <c r="F36" s="14"/>
      <c r="G36" s="14"/>
      <c r="H36" s="14"/>
      <c r="I36" s="14"/>
      <c r="J36" s="14"/>
      <c r="K36" s="14"/>
    </row>
    <row r="37" spans="1:11" hidden="1" x14ac:dyDescent="0.25">
      <c r="A37" s="13"/>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t="39.75" customHeight="1" x14ac:dyDescent="0.25">
      <c r="A39" s="13" t="s">
        <v>17</v>
      </c>
      <c r="B39" s="13"/>
      <c r="C39" s="14" t="s">
        <v>131</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ht="42.75" customHeight="1" x14ac:dyDescent="0.25">
      <c r="A45" s="17"/>
      <c r="B45" s="17"/>
      <c r="C45" s="17"/>
      <c r="D45" s="17"/>
      <c r="E45" s="17"/>
      <c r="F45" s="17"/>
      <c r="G45" s="17"/>
      <c r="H45" s="17"/>
      <c r="I45" s="17"/>
      <c r="J45" s="17"/>
      <c r="K45" s="17"/>
    </row>
    <row r="46" spans="1:1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147</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148</v>
      </c>
      <c r="J51" s="16"/>
      <c r="K51" s="16"/>
    </row>
    <row r="52" spans="1:11" x14ac:dyDescent="0.25">
      <c r="A52" s="13"/>
      <c r="B52" s="16"/>
      <c r="C52" s="16"/>
      <c r="D52" s="13"/>
      <c r="E52" s="16"/>
      <c r="F52" s="16"/>
      <c r="G52" s="21"/>
      <c r="H52" s="21"/>
      <c r="I52" s="16"/>
      <c r="J52" s="16"/>
      <c r="K52" s="16"/>
    </row>
  </sheetData>
  <mergeCells count="48">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9:B40"/>
    <mergeCell ref="C39:K40"/>
    <mergeCell ref="A30:I31"/>
    <mergeCell ref="J30:K31"/>
    <mergeCell ref="D29:G29"/>
    <mergeCell ref="H29:I29"/>
    <mergeCell ref="J29:K29"/>
    <mergeCell ref="B28:I28"/>
    <mergeCell ref="J28:K28"/>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22" workbookViewId="0">
      <selection activeCell="D29" sqref="D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153</v>
      </c>
      <c r="D15" s="14"/>
      <c r="E15" s="14"/>
      <c r="F15" s="14"/>
      <c r="G15" s="14"/>
      <c r="H15" s="14"/>
      <c r="I15" s="13" t="s">
        <v>6</v>
      </c>
      <c r="J15" s="39" t="s">
        <v>152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11" customFormat="1" ht="29.25" customHeight="1" x14ac:dyDescent="0.25">
      <c r="A28" s="10"/>
      <c r="B28" s="83" t="s">
        <v>157</v>
      </c>
      <c r="C28" s="84"/>
      <c r="D28" s="84"/>
      <c r="E28" s="84"/>
      <c r="F28" s="84"/>
      <c r="G28" s="84"/>
      <c r="H28" s="84"/>
      <c r="I28" s="85"/>
      <c r="J28" s="86"/>
      <c r="K28" s="86"/>
    </row>
    <row r="29" spans="1:11" ht="141" customHeight="1" x14ac:dyDescent="0.25">
      <c r="A29" s="4">
        <v>1</v>
      </c>
      <c r="B29" s="5" t="s">
        <v>94</v>
      </c>
      <c r="C29" s="6"/>
      <c r="D29" s="35" t="s">
        <v>151</v>
      </c>
      <c r="E29" s="36"/>
      <c r="F29" s="36"/>
      <c r="G29" s="37"/>
      <c r="H29" s="38"/>
      <c r="I29" s="38"/>
      <c r="J29" s="31"/>
      <c r="K29" s="31"/>
    </row>
    <row r="30" spans="1:11" ht="30.75" customHeight="1" x14ac:dyDescent="0.25">
      <c r="A30" s="79" t="s">
        <v>90</v>
      </c>
      <c r="B30" s="80"/>
      <c r="C30" s="80"/>
      <c r="D30" s="80"/>
      <c r="E30" s="80"/>
      <c r="F30" s="80"/>
      <c r="G30" s="80"/>
      <c r="H30" s="80"/>
      <c r="I30" s="81"/>
      <c r="J30" s="78">
        <v>3975</v>
      </c>
      <c r="K30" s="78"/>
    </row>
    <row r="31" spans="1:11" s="9" customFormat="1" ht="29.25" customHeight="1" x14ac:dyDescent="0.25">
      <c r="A31" s="4"/>
      <c r="B31" s="32" t="s">
        <v>149</v>
      </c>
      <c r="C31" s="33"/>
      <c r="D31" s="33"/>
      <c r="E31" s="33"/>
      <c r="F31" s="33"/>
      <c r="G31" s="33"/>
      <c r="H31" s="33"/>
      <c r="I31" s="34"/>
      <c r="J31" s="31"/>
      <c r="K31" s="31"/>
    </row>
    <row r="32" spans="1:11" ht="45" customHeight="1" x14ac:dyDescent="0.25">
      <c r="A32" s="4"/>
      <c r="B32" s="5"/>
      <c r="C32" s="6"/>
      <c r="D32" s="35" t="s">
        <v>150</v>
      </c>
      <c r="E32" s="36"/>
      <c r="F32" s="36"/>
      <c r="G32" s="37"/>
      <c r="H32" s="38">
        <v>425</v>
      </c>
      <c r="I32" s="38"/>
      <c r="J32" s="31">
        <v>425</v>
      </c>
      <c r="K32" s="31"/>
    </row>
    <row r="33" spans="1:11" ht="30.75" customHeight="1" x14ac:dyDescent="0.25">
      <c r="A33" s="79" t="s">
        <v>90</v>
      </c>
      <c r="B33" s="80"/>
      <c r="C33" s="80"/>
      <c r="D33" s="80"/>
      <c r="E33" s="80"/>
      <c r="F33" s="80"/>
      <c r="G33" s="80"/>
      <c r="H33" s="80"/>
      <c r="I33" s="81"/>
      <c r="J33" s="78">
        <f>SUM(J32:J32)</f>
        <v>425</v>
      </c>
      <c r="K33" s="78"/>
    </row>
    <row r="34" spans="1:11" x14ac:dyDescent="0.25">
      <c r="A34" s="28" t="s">
        <v>14</v>
      </c>
      <c r="B34" s="28"/>
      <c r="C34" s="28"/>
      <c r="D34" s="28"/>
      <c r="E34" s="28"/>
      <c r="F34" s="28"/>
      <c r="G34" s="28"/>
      <c r="H34" s="28"/>
      <c r="I34" s="28"/>
      <c r="J34" s="30">
        <v>4400</v>
      </c>
      <c r="K34" s="30"/>
    </row>
    <row r="35" spans="1:11" ht="6.75" customHeight="1" x14ac:dyDescent="0.25">
      <c r="A35" s="28"/>
      <c r="B35" s="28"/>
      <c r="C35" s="28"/>
      <c r="D35" s="28"/>
      <c r="E35" s="28"/>
      <c r="F35" s="28"/>
      <c r="G35" s="28"/>
      <c r="H35" s="28"/>
      <c r="I35" s="28"/>
      <c r="J35" s="30"/>
      <c r="K35" s="30"/>
    </row>
    <row r="36" spans="1:11" ht="24.75" customHeight="1" x14ac:dyDescent="0.25">
      <c r="A36" s="13" t="s">
        <v>15</v>
      </c>
      <c r="B36" s="13"/>
      <c r="C36" s="22" t="s">
        <v>154</v>
      </c>
      <c r="D36" s="23"/>
      <c r="E36" s="23"/>
      <c r="F36" s="23"/>
      <c r="G36" s="23"/>
      <c r="H36" s="23"/>
      <c r="I36" s="23"/>
      <c r="J36" s="23"/>
      <c r="K36" s="24"/>
    </row>
    <row r="37" spans="1:11" ht="16.5" customHeight="1" x14ac:dyDescent="0.25">
      <c r="A37" s="13"/>
      <c r="B37" s="13"/>
      <c r="C37" s="25"/>
      <c r="D37" s="26"/>
      <c r="E37" s="26"/>
      <c r="F37" s="26"/>
      <c r="G37" s="26"/>
      <c r="H37" s="26"/>
      <c r="I37" s="26"/>
      <c r="J37" s="26"/>
      <c r="K37" s="27"/>
    </row>
    <row r="38" spans="1:11" ht="34.5" customHeight="1" x14ac:dyDescent="0.3">
      <c r="A38" s="3"/>
      <c r="B38" s="3"/>
      <c r="C38" s="3"/>
      <c r="D38" s="3"/>
      <c r="E38" s="3"/>
      <c r="F38" s="3"/>
      <c r="G38" s="3"/>
      <c r="H38" s="3"/>
      <c r="I38" s="3"/>
      <c r="J38" s="3"/>
      <c r="K38" s="3"/>
    </row>
    <row r="39" spans="1:11" ht="80.25" customHeight="1" x14ac:dyDescent="0.25">
      <c r="A39" s="13" t="s">
        <v>16</v>
      </c>
      <c r="B39" s="13"/>
      <c r="C39" s="14" t="s">
        <v>155</v>
      </c>
      <c r="D39" s="14"/>
      <c r="E39" s="14"/>
      <c r="F39" s="14"/>
      <c r="G39" s="14"/>
      <c r="H39" s="14"/>
      <c r="I39" s="14"/>
      <c r="J39" s="14"/>
      <c r="K39" s="14"/>
    </row>
    <row r="40" spans="1:11" hidden="1" x14ac:dyDescent="0.25">
      <c r="A40" s="13"/>
      <c r="B40" s="13"/>
      <c r="C40" s="14"/>
      <c r="D40" s="14"/>
      <c r="E40" s="14"/>
      <c r="F40" s="14"/>
      <c r="G40" s="14"/>
      <c r="H40" s="14"/>
      <c r="I40" s="14"/>
      <c r="J40" s="14"/>
      <c r="K40" s="14"/>
    </row>
    <row r="41" spans="1:11" hidden="1" x14ac:dyDescent="0.25">
      <c r="A41" s="13"/>
      <c r="B41" s="13"/>
      <c r="C41" s="14"/>
      <c r="D41" s="14"/>
      <c r="E41" s="14"/>
      <c r="F41" s="14"/>
      <c r="G41" s="14"/>
      <c r="H41" s="14"/>
      <c r="I41" s="14"/>
      <c r="J41" s="14"/>
      <c r="K41" s="14"/>
    </row>
    <row r="42" spans="1:11" hidden="1" x14ac:dyDescent="0.25">
      <c r="A42" s="13"/>
      <c r="B42" s="13"/>
      <c r="C42" s="14"/>
      <c r="D42" s="14"/>
      <c r="E42" s="14"/>
      <c r="F42" s="14"/>
      <c r="G42" s="14"/>
      <c r="H42" s="14"/>
      <c r="I42" s="14"/>
      <c r="J42" s="14"/>
      <c r="K42" s="14"/>
    </row>
    <row r="43" spans="1:11" ht="39.75" customHeight="1" x14ac:dyDescent="0.25">
      <c r="A43" s="13" t="s">
        <v>17</v>
      </c>
      <c r="B43" s="13"/>
      <c r="C43" s="14" t="s">
        <v>156</v>
      </c>
      <c r="D43" s="14"/>
      <c r="E43" s="14"/>
      <c r="F43" s="14"/>
      <c r="G43" s="14"/>
      <c r="H43" s="14"/>
      <c r="I43" s="14"/>
      <c r="J43" s="14"/>
      <c r="K43" s="14"/>
    </row>
    <row r="44" spans="1:11" x14ac:dyDescent="0.25">
      <c r="A44" s="13"/>
      <c r="B44" s="13"/>
      <c r="C44" s="14"/>
      <c r="D44" s="14"/>
      <c r="E44" s="14"/>
      <c r="F44" s="14"/>
      <c r="G44" s="14"/>
      <c r="H44" s="14"/>
      <c r="I44" s="14"/>
      <c r="J44" s="14"/>
      <c r="K44" s="14"/>
    </row>
    <row r="45" spans="1:11" x14ac:dyDescent="0.25">
      <c r="A45" s="13" t="s">
        <v>18</v>
      </c>
      <c r="B45" s="13"/>
      <c r="C45" s="14"/>
      <c r="D45" s="14"/>
      <c r="E45" s="14"/>
      <c r="F45" s="14"/>
      <c r="G45" s="14"/>
      <c r="H45" s="14"/>
      <c r="I45" s="14"/>
      <c r="J45" s="14"/>
      <c r="K45" s="14"/>
    </row>
    <row r="46" spans="1:11" x14ac:dyDescent="0.25">
      <c r="A46" s="13"/>
      <c r="B46" s="13"/>
      <c r="C46" s="14"/>
      <c r="D46" s="14"/>
      <c r="E46" s="14"/>
      <c r="F46" s="14"/>
      <c r="G46" s="14"/>
      <c r="H46" s="14"/>
      <c r="I46" s="14"/>
      <c r="J46" s="14"/>
      <c r="K46" s="14"/>
    </row>
    <row r="47" spans="1:11" ht="16.5" x14ac:dyDescent="0.3">
      <c r="A47" s="3"/>
      <c r="B47" s="3"/>
      <c r="C47" s="3"/>
      <c r="D47" s="3"/>
      <c r="E47" s="3"/>
      <c r="F47" s="3"/>
      <c r="G47" s="3"/>
      <c r="H47" s="3"/>
      <c r="I47" s="3"/>
      <c r="J47" s="3"/>
      <c r="K47" s="3"/>
    </row>
    <row r="48" spans="1:11" x14ac:dyDescent="0.25">
      <c r="A48" s="17"/>
      <c r="B48" s="17"/>
      <c r="C48" s="17"/>
      <c r="D48" s="17"/>
      <c r="E48" s="17"/>
      <c r="F48" s="17"/>
      <c r="G48" s="17"/>
      <c r="H48" s="17"/>
      <c r="I48" s="17"/>
      <c r="J48" s="17"/>
      <c r="K48" s="17"/>
    </row>
    <row r="49" spans="1:11" ht="42.75" customHeight="1" x14ac:dyDescent="0.25">
      <c r="A49" s="17"/>
      <c r="B49" s="17"/>
      <c r="C49" s="17"/>
      <c r="D49" s="17"/>
      <c r="E49" s="17"/>
      <c r="F49" s="17"/>
      <c r="G49" s="17"/>
      <c r="H49" s="17"/>
      <c r="I49" s="17"/>
      <c r="J49" s="17"/>
      <c r="K49" s="17"/>
    </row>
    <row r="50" spans="1:11" x14ac:dyDescent="0.25">
      <c r="A50" s="18" t="s">
        <v>19</v>
      </c>
      <c r="B50" s="19"/>
      <c r="C50" s="19"/>
      <c r="D50" s="19"/>
      <c r="E50" s="19"/>
      <c r="F50" s="19"/>
      <c r="G50" s="19"/>
      <c r="H50" s="19"/>
      <c r="I50" s="19"/>
      <c r="J50" s="19"/>
      <c r="K50" s="20"/>
    </row>
    <row r="51" spans="1:11" ht="16.5" x14ac:dyDescent="0.3">
      <c r="A51" s="3"/>
      <c r="B51" s="3"/>
      <c r="C51" s="3"/>
      <c r="D51" s="3"/>
      <c r="E51" s="3"/>
      <c r="F51" s="3"/>
      <c r="G51" s="3"/>
      <c r="H51" s="3"/>
      <c r="I51" s="3"/>
      <c r="J51" s="3"/>
      <c r="K51" s="3"/>
    </row>
    <row r="52" spans="1:11" x14ac:dyDescent="0.25">
      <c r="A52" s="13" t="s">
        <v>20</v>
      </c>
      <c r="B52" s="13"/>
      <c r="C52" s="13"/>
      <c r="D52" s="13"/>
      <c r="E52" s="13"/>
      <c r="F52" s="13"/>
      <c r="G52" s="13"/>
      <c r="H52" s="13"/>
      <c r="I52" s="13"/>
      <c r="J52" s="13"/>
      <c r="K52" s="13"/>
    </row>
    <row r="53" spans="1:11" x14ac:dyDescent="0.25">
      <c r="A53" s="13" t="s">
        <v>21</v>
      </c>
      <c r="B53" s="13"/>
      <c r="C53" s="16" t="s">
        <v>48</v>
      </c>
      <c r="D53" s="16"/>
      <c r="E53" s="16"/>
      <c r="F53" s="16"/>
      <c r="G53" s="16"/>
      <c r="H53" s="16"/>
      <c r="I53" s="16"/>
      <c r="J53" s="16"/>
      <c r="K53" s="16"/>
    </row>
    <row r="54" spans="1:11" x14ac:dyDescent="0.25">
      <c r="A54" s="13"/>
      <c r="B54" s="13"/>
      <c r="C54" s="16"/>
      <c r="D54" s="16"/>
      <c r="E54" s="16"/>
      <c r="F54" s="16"/>
      <c r="G54" s="16"/>
      <c r="H54" s="16"/>
      <c r="I54" s="16"/>
      <c r="J54" s="16"/>
      <c r="K54" s="16"/>
    </row>
    <row r="55" spans="1:11" x14ac:dyDescent="0.25">
      <c r="A55" s="13" t="s">
        <v>22</v>
      </c>
      <c r="B55" s="16">
        <v>25919016</v>
      </c>
      <c r="C55" s="16"/>
      <c r="D55" s="13" t="s">
        <v>23</v>
      </c>
      <c r="E55" s="16">
        <v>25919019</v>
      </c>
      <c r="F55" s="16"/>
      <c r="G55" s="21" t="s">
        <v>24</v>
      </c>
      <c r="H55" s="21"/>
      <c r="I55" s="15" t="s">
        <v>49</v>
      </c>
      <c r="J55" s="16"/>
      <c r="K55" s="16"/>
    </row>
    <row r="56" spans="1:11" x14ac:dyDescent="0.25">
      <c r="A56" s="13"/>
      <c r="B56" s="16"/>
      <c r="C56" s="16"/>
      <c r="D56" s="13"/>
      <c r="E56" s="16"/>
      <c r="F56" s="16"/>
      <c r="G56" s="21"/>
      <c r="H56" s="21"/>
      <c r="I56" s="16"/>
      <c r="J56" s="16"/>
      <c r="K56" s="16"/>
    </row>
  </sheetData>
  <mergeCells count="57">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0:I30"/>
    <mergeCell ref="J30:K30"/>
    <mergeCell ref="B31:I31"/>
    <mergeCell ref="J31:K31"/>
    <mergeCell ref="B28:I28"/>
    <mergeCell ref="J28:K28"/>
    <mergeCell ref="D29:G29"/>
    <mergeCell ref="H29:I29"/>
    <mergeCell ref="J29:K29"/>
    <mergeCell ref="A33:I33"/>
    <mergeCell ref="J33:K33"/>
    <mergeCell ref="A34:I35"/>
    <mergeCell ref="J34:K35"/>
    <mergeCell ref="D32:G32"/>
    <mergeCell ref="H32:I32"/>
    <mergeCell ref="J32:K32"/>
    <mergeCell ref="A36:B37"/>
    <mergeCell ref="C36:K37"/>
    <mergeCell ref="A39:B42"/>
    <mergeCell ref="C39:K42"/>
    <mergeCell ref="A43:B44"/>
    <mergeCell ref="C43:K44"/>
    <mergeCell ref="I55:K56"/>
    <mergeCell ref="A45:B46"/>
    <mergeCell ref="C45:K46"/>
    <mergeCell ref="A48:K49"/>
    <mergeCell ref="A50:K50"/>
    <mergeCell ref="A52:K52"/>
    <mergeCell ref="A53:B54"/>
    <mergeCell ref="C53:K54"/>
    <mergeCell ref="A55:A56"/>
    <mergeCell ref="B55:C56"/>
    <mergeCell ref="D55:D56"/>
    <mergeCell ref="E55:F56"/>
    <mergeCell ref="G55:H56"/>
  </mergeCells>
  <hyperlinks>
    <hyperlink ref="I55"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15" workbookViewId="0">
      <selection activeCell="M27" sqref="M27"/>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159</v>
      </c>
      <c r="D15" s="14"/>
      <c r="E15" s="14"/>
      <c r="F15" s="14"/>
      <c r="G15" s="14"/>
      <c r="H15" s="14"/>
      <c r="I15" s="13" t="s">
        <v>6</v>
      </c>
      <c r="J15" s="39" t="s">
        <v>158</v>
      </c>
      <c r="K15" s="39"/>
    </row>
    <row r="16" spans="1:11" x14ac:dyDescent="0.25">
      <c r="A16" s="13"/>
      <c r="B16" s="13"/>
      <c r="C16" s="14"/>
      <c r="D16" s="14"/>
      <c r="E16" s="14"/>
      <c r="F16" s="14"/>
      <c r="G16" s="14"/>
      <c r="H16" s="14"/>
      <c r="I16" s="13"/>
      <c r="J16" s="39"/>
      <c r="K16" s="39"/>
    </row>
    <row r="17" spans="1:13" ht="16.5" x14ac:dyDescent="0.3">
      <c r="A17" s="3"/>
      <c r="B17" s="3"/>
      <c r="C17" s="3"/>
      <c r="D17" s="3"/>
      <c r="E17" s="3"/>
      <c r="F17" s="3"/>
      <c r="G17" s="3"/>
      <c r="H17" s="3"/>
      <c r="I17" s="3"/>
      <c r="J17" s="3"/>
      <c r="K17" s="3"/>
    </row>
    <row r="18" spans="1:13" x14ac:dyDescent="0.25">
      <c r="A18" s="13" t="s">
        <v>7</v>
      </c>
      <c r="B18" s="13"/>
      <c r="C18" s="13"/>
      <c r="D18" s="13"/>
      <c r="E18" s="13"/>
      <c r="F18" s="13"/>
      <c r="G18" s="13"/>
      <c r="H18" s="13"/>
      <c r="I18" s="13" t="s">
        <v>8</v>
      </c>
      <c r="J18" s="13"/>
      <c r="K18" s="13"/>
    </row>
    <row r="19" spans="1:13" x14ac:dyDescent="0.25">
      <c r="A19" s="40" t="s">
        <v>41</v>
      </c>
      <c r="B19" s="16"/>
      <c r="C19" s="16"/>
      <c r="D19" s="16"/>
      <c r="E19" s="16"/>
      <c r="F19" s="16"/>
      <c r="G19" s="16"/>
      <c r="H19" s="16"/>
      <c r="I19" s="42" t="s">
        <v>42</v>
      </c>
      <c r="J19" s="16"/>
      <c r="K19" s="16"/>
    </row>
    <row r="20" spans="1:13" ht="12.75" customHeight="1" thickBot="1" x14ac:dyDescent="0.3">
      <c r="A20" s="16"/>
      <c r="B20" s="16"/>
      <c r="C20" s="41"/>
      <c r="D20" s="41"/>
      <c r="E20" s="41"/>
      <c r="F20" s="41"/>
      <c r="G20" s="41"/>
      <c r="H20" s="41"/>
      <c r="I20" s="16"/>
      <c r="J20" s="16"/>
      <c r="K20" s="16"/>
    </row>
    <row r="21" spans="1:13" x14ac:dyDescent="0.25">
      <c r="A21" s="13" t="s">
        <v>3</v>
      </c>
      <c r="B21" s="44"/>
      <c r="C21" s="45" t="s">
        <v>43</v>
      </c>
      <c r="D21" s="46"/>
      <c r="E21" s="46"/>
      <c r="F21" s="46"/>
      <c r="G21" s="46"/>
      <c r="H21" s="47"/>
      <c r="I21" s="43"/>
      <c r="J21" s="16"/>
      <c r="K21" s="16"/>
    </row>
    <row r="22" spans="1:13" ht="14.25" customHeight="1" x14ac:dyDescent="0.25">
      <c r="A22" s="13"/>
      <c r="B22" s="44"/>
      <c r="C22" s="48"/>
      <c r="D22" s="14"/>
      <c r="E22" s="14"/>
      <c r="F22" s="14"/>
      <c r="G22" s="14"/>
      <c r="H22" s="49"/>
      <c r="I22" s="43"/>
      <c r="J22" s="16"/>
      <c r="K22" s="16"/>
    </row>
    <row r="23" spans="1:13" hidden="1" x14ac:dyDescent="0.25">
      <c r="A23" s="13"/>
      <c r="B23" s="44"/>
      <c r="C23" s="48"/>
      <c r="D23" s="14"/>
      <c r="E23" s="14"/>
      <c r="F23" s="14"/>
      <c r="G23" s="14"/>
      <c r="H23" s="49"/>
      <c r="I23" s="43"/>
      <c r="J23" s="16"/>
      <c r="K23" s="16"/>
    </row>
    <row r="24" spans="1:13" ht="15.75" hidden="1" thickBot="1" x14ac:dyDescent="0.3">
      <c r="A24" s="13"/>
      <c r="B24" s="44"/>
      <c r="C24" s="50"/>
      <c r="D24" s="51"/>
      <c r="E24" s="51"/>
      <c r="F24" s="51"/>
      <c r="G24" s="51"/>
      <c r="H24" s="52"/>
      <c r="I24" s="43"/>
      <c r="J24" s="16"/>
      <c r="K24" s="16"/>
    </row>
    <row r="25" spans="1:13" ht="16.5" x14ac:dyDescent="0.3">
      <c r="A25" s="3"/>
      <c r="B25" s="3"/>
      <c r="C25" s="3"/>
      <c r="D25" s="3"/>
      <c r="E25" s="3"/>
      <c r="F25" s="3"/>
      <c r="G25" s="3"/>
      <c r="H25" s="3"/>
      <c r="I25" s="3"/>
      <c r="J25" s="3"/>
      <c r="K25" s="3"/>
    </row>
    <row r="26" spans="1:13" ht="15" customHeight="1" x14ac:dyDescent="0.25">
      <c r="A26" s="13" t="s">
        <v>9</v>
      </c>
      <c r="B26" s="53" t="s">
        <v>10</v>
      </c>
      <c r="C26" s="54" t="s">
        <v>25</v>
      </c>
      <c r="D26" s="13" t="s">
        <v>11</v>
      </c>
      <c r="E26" s="13"/>
      <c r="F26" s="13"/>
      <c r="G26" s="13"/>
      <c r="H26" s="55" t="s">
        <v>12</v>
      </c>
      <c r="I26" s="55"/>
      <c r="J26" s="13" t="s">
        <v>13</v>
      </c>
      <c r="K26" s="13"/>
    </row>
    <row r="27" spans="1:13" ht="50.25" customHeight="1" x14ac:dyDescent="0.25">
      <c r="A27" s="13"/>
      <c r="B27" s="53"/>
      <c r="C27" s="53"/>
      <c r="D27" s="13"/>
      <c r="E27" s="13"/>
      <c r="F27" s="13"/>
      <c r="G27" s="13"/>
      <c r="H27" s="55"/>
      <c r="I27" s="55"/>
      <c r="J27" s="13"/>
      <c r="K27" s="13"/>
      <c r="M27" t="s">
        <v>171</v>
      </c>
    </row>
    <row r="28" spans="1:13" s="11" customFormat="1" ht="29.25" customHeight="1" x14ac:dyDescent="0.25">
      <c r="A28" s="10"/>
      <c r="B28" s="83" t="s">
        <v>168</v>
      </c>
      <c r="C28" s="84"/>
      <c r="D28" s="84"/>
      <c r="E28" s="84"/>
      <c r="F28" s="84"/>
      <c r="G28" s="84"/>
      <c r="H28" s="84"/>
      <c r="I28" s="85"/>
      <c r="J28" s="86"/>
      <c r="K28" s="86"/>
    </row>
    <row r="29" spans="1:13" ht="191.25" customHeight="1" x14ac:dyDescent="0.25">
      <c r="A29" s="4">
        <v>1</v>
      </c>
      <c r="B29" s="5" t="s">
        <v>94</v>
      </c>
      <c r="C29" s="6"/>
      <c r="D29" s="35" t="s">
        <v>170</v>
      </c>
      <c r="E29" s="36"/>
      <c r="F29" s="36"/>
      <c r="G29" s="37"/>
      <c r="H29" s="38"/>
      <c r="I29" s="38"/>
      <c r="J29" s="31"/>
      <c r="K29" s="31"/>
    </row>
    <row r="30" spans="1:13" ht="30.75" customHeight="1" x14ac:dyDescent="0.25">
      <c r="A30" s="79" t="s">
        <v>90</v>
      </c>
      <c r="B30" s="80"/>
      <c r="C30" s="80"/>
      <c r="D30" s="80"/>
      <c r="E30" s="80"/>
      <c r="F30" s="80"/>
      <c r="G30" s="80"/>
      <c r="H30" s="80"/>
      <c r="I30" s="81"/>
      <c r="J30" s="78">
        <v>2893</v>
      </c>
      <c r="K30" s="78"/>
    </row>
    <row r="31" spans="1:13" s="9" customFormat="1" ht="29.25" customHeight="1" x14ac:dyDescent="0.25">
      <c r="A31" s="4"/>
      <c r="B31" s="32" t="s">
        <v>149</v>
      </c>
      <c r="C31" s="33"/>
      <c r="D31" s="33"/>
      <c r="E31" s="33"/>
      <c r="F31" s="33"/>
      <c r="G31" s="33"/>
      <c r="H31" s="33"/>
      <c r="I31" s="34"/>
      <c r="J31" s="31"/>
      <c r="K31" s="31"/>
    </row>
    <row r="32" spans="1:13" ht="45" customHeight="1" x14ac:dyDescent="0.25">
      <c r="A32" s="4"/>
      <c r="B32" s="5"/>
      <c r="C32" s="6"/>
      <c r="D32" s="35" t="s">
        <v>160</v>
      </c>
      <c r="E32" s="36"/>
      <c r="F32" s="36"/>
      <c r="G32" s="37"/>
      <c r="H32" s="38">
        <v>475</v>
      </c>
      <c r="I32" s="38"/>
      <c r="J32" s="31">
        <v>475</v>
      </c>
      <c r="K32" s="31"/>
    </row>
    <row r="33" spans="1:11" ht="45" customHeight="1" x14ac:dyDescent="0.25">
      <c r="A33" s="4"/>
      <c r="B33" s="5"/>
      <c r="C33" s="6"/>
      <c r="D33" s="35" t="s">
        <v>161</v>
      </c>
      <c r="E33" s="36"/>
      <c r="F33" s="36"/>
      <c r="G33" s="37"/>
      <c r="H33" s="38">
        <v>100</v>
      </c>
      <c r="I33" s="38"/>
      <c r="J33" s="31">
        <v>100</v>
      </c>
      <c r="K33" s="31"/>
    </row>
    <row r="34" spans="1:11" ht="30.75" customHeight="1" x14ac:dyDescent="0.25">
      <c r="A34" s="79" t="s">
        <v>90</v>
      </c>
      <c r="B34" s="80"/>
      <c r="C34" s="80"/>
      <c r="D34" s="80"/>
      <c r="E34" s="80"/>
      <c r="F34" s="80"/>
      <c r="G34" s="80"/>
      <c r="H34" s="80"/>
      <c r="I34" s="81"/>
      <c r="J34" s="78">
        <v>575</v>
      </c>
      <c r="K34" s="78"/>
    </row>
    <row r="35" spans="1:11" x14ac:dyDescent="0.25">
      <c r="A35" s="28" t="s">
        <v>14</v>
      </c>
      <c r="B35" s="28"/>
      <c r="C35" s="28"/>
      <c r="D35" s="28"/>
      <c r="E35" s="28"/>
      <c r="F35" s="28"/>
      <c r="G35" s="28"/>
      <c r="H35" s="28"/>
      <c r="I35" s="28"/>
      <c r="J35" s="30">
        <v>3468</v>
      </c>
      <c r="K35" s="30"/>
    </row>
    <row r="36" spans="1:11" ht="6.75" customHeight="1" x14ac:dyDescent="0.25">
      <c r="A36" s="28"/>
      <c r="B36" s="28"/>
      <c r="C36" s="28"/>
      <c r="D36" s="28"/>
      <c r="E36" s="28"/>
      <c r="F36" s="28"/>
      <c r="G36" s="28"/>
      <c r="H36" s="28"/>
      <c r="I36" s="28"/>
      <c r="J36" s="30"/>
      <c r="K36" s="30"/>
    </row>
    <row r="37" spans="1:11" ht="24.75" customHeight="1" x14ac:dyDescent="0.25">
      <c r="A37" s="13" t="s">
        <v>15</v>
      </c>
      <c r="B37" s="13"/>
      <c r="C37" s="22" t="s">
        <v>169</v>
      </c>
      <c r="D37" s="23"/>
      <c r="E37" s="23"/>
      <c r="F37" s="23"/>
      <c r="G37" s="23"/>
      <c r="H37" s="23"/>
      <c r="I37" s="23"/>
      <c r="J37" s="23"/>
      <c r="K37" s="24"/>
    </row>
    <row r="38" spans="1:11" ht="16.5" customHeight="1" x14ac:dyDescent="0.25">
      <c r="A38" s="13"/>
      <c r="B38" s="13"/>
      <c r="C38" s="25"/>
      <c r="D38" s="26"/>
      <c r="E38" s="26"/>
      <c r="F38" s="26"/>
      <c r="G38" s="26"/>
      <c r="H38" s="26"/>
      <c r="I38" s="26"/>
      <c r="J38" s="26"/>
      <c r="K38" s="27"/>
    </row>
    <row r="39" spans="1:11" ht="34.5" customHeight="1" x14ac:dyDescent="0.3">
      <c r="A39" s="3"/>
      <c r="B39" s="3"/>
      <c r="C39" s="3"/>
      <c r="D39" s="3"/>
      <c r="E39" s="3"/>
      <c r="F39" s="3"/>
      <c r="G39" s="3"/>
      <c r="H39" s="3"/>
      <c r="I39" s="3"/>
      <c r="J39" s="3"/>
      <c r="K39" s="3"/>
    </row>
    <row r="40" spans="1:11" ht="33.75" customHeight="1" x14ac:dyDescent="0.25">
      <c r="A40" s="13" t="s">
        <v>16</v>
      </c>
      <c r="B40" s="13"/>
      <c r="C40" s="14"/>
      <c r="D40" s="14"/>
      <c r="E40" s="14"/>
      <c r="F40" s="14"/>
      <c r="G40" s="14"/>
      <c r="H40" s="14"/>
      <c r="I40" s="14"/>
      <c r="J40" s="14"/>
      <c r="K40" s="14"/>
    </row>
    <row r="41" spans="1:11" hidden="1" x14ac:dyDescent="0.25">
      <c r="A41" s="13"/>
      <c r="B41" s="13"/>
      <c r="C41" s="14"/>
      <c r="D41" s="14"/>
      <c r="E41" s="14"/>
      <c r="F41" s="14"/>
      <c r="G41" s="14"/>
      <c r="H41" s="14"/>
      <c r="I41" s="14"/>
      <c r="J41" s="14"/>
      <c r="K41" s="14"/>
    </row>
    <row r="42" spans="1:11" hidden="1" x14ac:dyDescent="0.25">
      <c r="A42" s="13"/>
      <c r="B42" s="13"/>
      <c r="C42" s="14"/>
      <c r="D42" s="14"/>
      <c r="E42" s="14"/>
      <c r="F42" s="14"/>
      <c r="G42" s="14"/>
      <c r="H42" s="14"/>
      <c r="I42" s="14"/>
      <c r="J42" s="14"/>
      <c r="K42" s="14"/>
    </row>
    <row r="43" spans="1:11" hidden="1" x14ac:dyDescent="0.25">
      <c r="A43" s="13"/>
      <c r="B43" s="13"/>
      <c r="C43" s="14"/>
      <c r="D43" s="14"/>
      <c r="E43" s="14"/>
      <c r="F43" s="14"/>
      <c r="G43" s="14"/>
      <c r="H43" s="14"/>
      <c r="I43" s="14"/>
      <c r="J43" s="14"/>
      <c r="K43" s="14"/>
    </row>
    <row r="44" spans="1:11" ht="39.75" customHeight="1" x14ac:dyDescent="0.25">
      <c r="A44" s="13" t="s">
        <v>17</v>
      </c>
      <c r="B44" s="13"/>
      <c r="C44" s="14" t="s">
        <v>156</v>
      </c>
      <c r="D44" s="14"/>
      <c r="E44" s="14"/>
      <c r="F44" s="14"/>
      <c r="G44" s="14"/>
      <c r="H44" s="14"/>
      <c r="I44" s="14"/>
      <c r="J44" s="14"/>
      <c r="K44" s="14"/>
    </row>
    <row r="45" spans="1:11" x14ac:dyDescent="0.25">
      <c r="A45" s="13"/>
      <c r="B45" s="13"/>
      <c r="C45" s="14"/>
      <c r="D45" s="14"/>
      <c r="E45" s="14"/>
      <c r="F45" s="14"/>
      <c r="G45" s="14"/>
      <c r="H45" s="14"/>
      <c r="I45" s="14"/>
      <c r="J45" s="14"/>
      <c r="K45" s="14"/>
    </row>
    <row r="46" spans="1:11" x14ac:dyDescent="0.25">
      <c r="A46" s="13" t="s">
        <v>18</v>
      </c>
      <c r="B46" s="13"/>
      <c r="C46" s="14"/>
      <c r="D46" s="14"/>
      <c r="E46" s="14"/>
      <c r="F46" s="14"/>
      <c r="G46" s="14"/>
      <c r="H46" s="14"/>
      <c r="I46" s="14"/>
      <c r="J46" s="14"/>
      <c r="K46" s="14"/>
    </row>
    <row r="47" spans="1:11" x14ac:dyDescent="0.25">
      <c r="A47" s="13"/>
      <c r="B47" s="13"/>
      <c r="C47" s="14"/>
      <c r="D47" s="14"/>
      <c r="E47" s="14"/>
      <c r="F47" s="14"/>
      <c r="G47" s="14"/>
      <c r="H47" s="14"/>
      <c r="I47" s="14"/>
      <c r="J47" s="14"/>
      <c r="K47" s="14"/>
    </row>
    <row r="48" spans="1:11" ht="16.5" x14ac:dyDescent="0.3">
      <c r="A48" s="3"/>
      <c r="B48" s="3"/>
      <c r="C48" s="3"/>
      <c r="D48" s="3"/>
      <c r="E48" s="3"/>
      <c r="F48" s="3"/>
      <c r="G48" s="3"/>
      <c r="H48" s="3"/>
      <c r="I48" s="3"/>
      <c r="J48" s="3"/>
      <c r="K48" s="3"/>
    </row>
    <row r="49" spans="1:11" x14ac:dyDescent="0.25">
      <c r="A49" s="17"/>
      <c r="B49" s="17"/>
      <c r="C49" s="17"/>
      <c r="D49" s="17"/>
      <c r="E49" s="17"/>
      <c r="F49" s="17"/>
      <c r="G49" s="17"/>
      <c r="H49" s="17"/>
      <c r="I49" s="17"/>
      <c r="J49" s="17"/>
      <c r="K49" s="17"/>
    </row>
    <row r="50" spans="1:11" ht="42.75" customHeight="1" x14ac:dyDescent="0.25">
      <c r="A50" s="17"/>
      <c r="B50" s="17"/>
      <c r="C50" s="17"/>
      <c r="D50" s="17"/>
      <c r="E50" s="17"/>
      <c r="F50" s="17"/>
      <c r="G50" s="17"/>
      <c r="H50" s="17"/>
      <c r="I50" s="17"/>
      <c r="J50" s="17"/>
      <c r="K50" s="17"/>
    </row>
    <row r="51" spans="1:11" x14ac:dyDescent="0.25">
      <c r="A51" s="18" t="s">
        <v>19</v>
      </c>
      <c r="B51" s="19"/>
      <c r="C51" s="19"/>
      <c r="D51" s="19"/>
      <c r="E51" s="19"/>
      <c r="F51" s="19"/>
      <c r="G51" s="19"/>
      <c r="H51" s="19"/>
      <c r="I51" s="19"/>
      <c r="J51" s="19"/>
      <c r="K51" s="20"/>
    </row>
    <row r="52" spans="1:11" ht="16.5" x14ac:dyDescent="0.3">
      <c r="A52" s="3"/>
      <c r="B52" s="3"/>
      <c r="C52" s="3"/>
      <c r="D52" s="3"/>
      <c r="E52" s="3"/>
      <c r="F52" s="3"/>
      <c r="G52" s="3"/>
      <c r="H52" s="3"/>
      <c r="I52" s="3"/>
      <c r="J52" s="3"/>
      <c r="K52" s="3"/>
    </row>
    <row r="53" spans="1:11" x14ac:dyDescent="0.25">
      <c r="A53" s="13" t="s">
        <v>20</v>
      </c>
      <c r="B53" s="13"/>
      <c r="C53" s="13"/>
      <c r="D53" s="13"/>
      <c r="E53" s="13"/>
      <c r="F53" s="13"/>
      <c r="G53" s="13"/>
      <c r="H53" s="13"/>
      <c r="I53" s="13"/>
      <c r="J53" s="13"/>
      <c r="K53" s="13"/>
    </row>
    <row r="54" spans="1:11" x14ac:dyDescent="0.25">
      <c r="A54" s="13" t="s">
        <v>21</v>
      </c>
      <c r="B54" s="13"/>
      <c r="C54" s="16" t="s">
        <v>48</v>
      </c>
      <c r="D54" s="16"/>
      <c r="E54" s="16"/>
      <c r="F54" s="16"/>
      <c r="G54" s="16"/>
      <c r="H54" s="16"/>
      <c r="I54" s="16"/>
      <c r="J54" s="16"/>
      <c r="K54" s="16"/>
    </row>
    <row r="55" spans="1:11" x14ac:dyDescent="0.25">
      <c r="A55" s="13"/>
      <c r="B55" s="13"/>
      <c r="C55" s="16"/>
      <c r="D55" s="16"/>
      <c r="E55" s="16"/>
      <c r="F55" s="16"/>
      <c r="G55" s="16"/>
      <c r="H55" s="16"/>
      <c r="I55" s="16"/>
      <c r="J55" s="16"/>
      <c r="K55" s="16"/>
    </row>
    <row r="56" spans="1:11" x14ac:dyDescent="0.25">
      <c r="A56" s="13" t="s">
        <v>22</v>
      </c>
      <c r="B56" s="16">
        <v>25919016</v>
      </c>
      <c r="C56" s="16"/>
      <c r="D56" s="13" t="s">
        <v>23</v>
      </c>
      <c r="E56" s="16">
        <v>25919019</v>
      </c>
      <c r="F56" s="16"/>
      <c r="G56" s="21" t="s">
        <v>24</v>
      </c>
      <c r="H56" s="21"/>
      <c r="I56" s="15" t="s">
        <v>49</v>
      </c>
      <c r="J56" s="16"/>
      <c r="K56" s="16"/>
    </row>
    <row r="57" spans="1:11" x14ac:dyDescent="0.25">
      <c r="A57" s="13"/>
      <c r="B57" s="16"/>
      <c r="C57" s="16"/>
      <c r="D57" s="13"/>
      <c r="E57" s="16"/>
      <c r="F57" s="16"/>
      <c r="G57" s="21"/>
      <c r="H57" s="21"/>
      <c r="I57" s="16"/>
      <c r="J57" s="16"/>
      <c r="K57" s="16"/>
    </row>
  </sheetData>
  <mergeCells count="60">
    <mergeCell ref="A53:K53"/>
    <mergeCell ref="A54:B55"/>
    <mergeCell ref="C54:K55"/>
    <mergeCell ref="A56:A57"/>
    <mergeCell ref="B56:C57"/>
    <mergeCell ref="D56:D57"/>
    <mergeCell ref="E56:F57"/>
    <mergeCell ref="G56:H57"/>
    <mergeCell ref="I56:K57"/>
    <mergeCell ref="A30:I30"/>
    <mergeCell ref="J30:K30"/>
    <mergeCell ref="A51:K51"/>
    <mergeCell ref="A35:I36"/>
    <mergeCell ref="J35:K36"/>
    <mergeCell ref="A37:B38"/>
    <mergeCell ref="C37:K38"/>
    <mergeCell ref="A40:B43"/>
    <mergeCell ref="C40:K43"/>
    <mergeCell ref="A44:B45"/>
    <mergeCell ref="C44:K45"/>
    <mergeCell ref="A46:B47"/>
    <mergeCell ref="C46:K47"/>
    <mergeCell ref="A49:K50"/>
    <mergeCell ref="B31:I31"/>
    <mergeCell ref="J31:K31"/>
    <mergeCell ref="D32:G32"/>
    <mergeCell ref="H32:I32"/>
    <mergeCell ref="J32:K32"/>
    <mergeCell ref="A34:I34"/>
    <mergeCell ref="J34:K34"/>
    <mergeCell ref="D33:G33"/>
    <mergeCell ref="H33:I33"/>
    <mergeCell ref="J33:K33"/>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6"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C28" sqref="C28"/>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4</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35</v>
      </c>
      <c r="D15" s="14"/>
      <c r="E15" s="14"/>
      <c r="F15" s="14"/>
      <c r="G15" s="14"/>
      <c r="H15" s="14"/>
      <c r="I15" s="13" t="s">
        <v>6</v>
      </c>
      <c r="J15" s="60" t="s">
        <v>36</v>
      </c>
      <c r="K15" s="60"/>
    </row>
    <row r="16" spans="1:11" x14ac:dyDescent="0.25">
      <c r="A16" s="13"/>
      <c r="B16" s="13"/>
      <c r="C16" s="14"/>
      <c r="D16" s="14"/>
      <c r="E16" s="14"/>
      <c r="F16" s="14"/>
      <c r="G16" s="14"/>
      <c r="H16" s="14"/>
      <c r="I16" s="13"/>
      <c r="J16" s="60"/>
      <c r="K16" s="60"/>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28</v>
      </c>
      <c r="B19" s="16"/>
      <c r="C19" s="16"/>
      <c r="D19" s="16"/>
      <c r="E19" s="16"/>
      <c r="F19" s="16"/>
      <c r="G19" s="16"/>
      <c r="H19" s="16"/>
      <c r="I19" s="42" t="s">
        <v>29</v>
      </c>
      <c r="J19" s="16"/>
      <c r="K19" s="16"/>
    </row>
    <row r="20" spans="1:11" x14ac:dyDescent="0.25">
      <c r="A20" s="16"/>
      <c r="B20" s="16"/>
      <c r="C20" s="16"/>
      <c r="D20" s="16"/>
      <c r="E20" s="16"/>
      <c r="F20" s="16"/>
      <c r="G20" s="16"/>
      <c r="H20" s="16"/>
      <c r="I20" s="16"/>
      <c r="J20" s="16"/>
      <c r="K20" s="16"/>
    </row>
    <row r="21" spans="1:11" x14ac:dyDescent="0.25">
      <c r="A21" s="13" t="s">
        <v>3</v>
      </c>
      <c r="B21" s="13"/>
      <c r="C21" s="14" t="s">
        <v>30</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ht="130.5" customHeight="1" x14ac:dyDescent="0.25">
      <c r="A28" s="4">
        <v>2</v>
      </c>
      <c r="B28" s="5" t="s">
        <v>34</v>
      </c>
      <c r="C28" s="6" t="s">
        <v>31</v>
      </c>
      <c r="D28" s="35" t="s">
        <v>37</v>
      </c>
      <c r="E28" s="36"/>
      <c r="F28" s="36"/>
      <c r="G28" s="37"/>
      <c r="H28" s="38"/>
      <c r="I28" s="38"/>
      <c r="J28" s="31">
        <v>177</v>
      </c>
      <c r="K28" s="31"/>
    </row>
    <row r="29" spans="1:11" ht="27" customHeight="1" x14ac:dyDescent="0.25">
      <c r="A29" s="4"/>
      <c r="B29" s="6"/>
      <c r="C29" s="6"/>
      <c r="D29" s="35"/>
      <c r="E29" s="36"/>
      <c r="F29" s="36"/>
      <c r="G29" s="37"/>
      <c r="H29" s="38"/>
      <c r="I29" s="38"/>
      <c r="J29" s="31"/>
      <c r="K29" s="31"/>
    </row>
    <row r="30" spans="1:11" x14ac:dyDescent="0.25">
      <c r="A30" s="28" t="s">
        <v>14</v>
      </c>
      <c r="B30" s="28"/>
      <c r="C30" s="28"/>
      <c r="D30" s="28"/>
      <c r="E30" s="28"/>
      <c r="F30" s="28"/>
      <c r="G30" s="28"/>
      <c r="H30" s="28"/>
      <c r="I30" s="28"/>
      <c r="J30" s="61">
        <f>SUM(J28:K29)</f>
        <v>177</v>
      </c>
      <c r="K30" s="61"/>
    </row>
    <row r="31" spans="1:11" x14ac:dyDescent="0.25">
      <c r="A31" s="28"/>
      <c r="B31" s="28"/>
      <c r="C31" s="28"/>
      <c r="D31" s="28"/>
      <c r="E31" s="28"/>
      <c r="F31" s="28"/>
      <c r="G31" s="28"/>
      <c r="H31" s="28"/>
      <c r="I31" s="28"/>
      <c r="J31" s="61"/>
      <c r="K31" s="61"/>
    </row>
    <row r="32" spans="1:11" x14ac:dyDescent="0.25">
      <c r="A32" s="13" t="s">
        <v>15</v>
      </c>
      <c r="B32" s="13"/>
      <c r="C32" s="62" t="s">
        <v>38</v>
      </c>
      <c r="D32" s="62"/>
      <c r="E32" s="62"/>
      <c r="F32" s="62"/>
      <c r="G32" s="62"/>
      <c r="H32" s="62"/>
      <c r="I32" s="62"/>
      <c r="J32" s="62"/>
      <c r="K32" s="62"/>
    </row>
    <row r="33" spans="1:11" x14ac:dyDescent="0.25">
      <c r="A33" s="13"/>
      <c r="B33" s="13"/>
      <c r="C33" s="62"/>
      <c r="D33" s="62"/>
      <c r="E33" s="62"/>
      <c r="F33" s="62"/>
      <c r="G33" s="62"/>
      <c r="H33" s="62"/>
      <c r="I33" s="62"/>
      <c r="J33" s="62"/>
      <c r="K33" s="62"/>
    </row>
    <row r="34" spans="1:11" ht="16.5" x14ac:dyDescent="0.3">
      <c r="A34" s="3"/>
      <c r="B34" s="3"/>
      <c r="C34" s="3"/>
      <c r="D34" s="3"/>
      <c r="E34" s="3"/>
      <c r="F34" s="3"/>
      <c r="G34" s="3"/>
      <c r="H34" s="3"/>
      <c r="I34" s="3"/>
      <c r="J34" s="3"/>
      <c r="K34" s="3"/>
    </row>
    <row r="35" spans="1:11" x14ac:dyDescent="0.25">
      <c r="A35" s="13" t="s">
        <v>16</v>
      </c>
      <c r="B35" s="13"/>
      <c r="C35" s="14"/>
      <c r="D35" s="14"/>
      <c r="E35" s="14"/>
      <c r="F35" s="14"/>
      <c r="G35" s="14"/>
      <c r="H35" s="14"/>
      <c r="I35" s="14"/>
      <c r="J35" s="14"/>
      <c r="K35" s="14"/>
    </row>
    <row r="36" spans="1:11" x14ac:dyDescent="0.25">
      <c r="A36" s="13"/>
      <c r="B36" s="13"/>
      <c r="C36" s="14"/>
      <c r="D36" s="14"/>
      <c r="E36" s="14"/>
      <c r="F36" s="14"/>
      <c r="G36" s="14"/>
      <c r="H36" s="14"/>
      <c r="I36" s="14"/>
      <c r="J36" s="14"/>
      <c r="K36" s="14"/>
    </row>
    <row r="37" spans="1:11" x14ac:dyDescent="0.25">
      <c r="A37" s="13"/>
      <c r="B37" s="13"/>
      <c r="C37" s="14"/>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t="s">
        <v>17</v>
      </c>
      <c r="B39" s="13"/>
      <c r="C39" s="14" t="s">
        <v>33</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t="s">
        <v>32</v>
      </c>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x14ac:dyDescent="0.25">
      <c r="A45" s="17"/>
      <c r="B45" s="17"/>
      <c r="C45" s="17"/>
      <c r="D45" s="17"/>
      <c r="E45" s="17"/>
      <c r="F45" s="17"/>
      <c r="G45" s="17"/>
      <c r="H45" s="17"/>
      <c r="I45" s="17"/>
      <c r="J45" s="17"/>
      <c r="K45" s="17"/>
    </row>
    <row r="46" spans="1:11" ht="80.25" customHeight="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26</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27</v>
      </c>
      <c r="J51" s="16"/>
      <c r="K51" s="16"/>
    </row>
    <row r="52" spans="1:11" x14ac:dyDescent="0.25">
      <c r="A52" s="13"/>
      <c r="B52" s="16"/>
      <c r="C52" s="16"/>
      <c r="D52" s="13"/>
      <c r="E52" s="16"/>
      <c r="F52" s="16"/>
      <c r="G52" s="21"/>
      <c r="H52" s="21"/>
      <c r="I52" s="16"/>
      <c r="J52" s="16"/>
      <c r="K52" s="16"/>
    </row>
  </sheetData>
  <mergeCells count="49">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0:I31"/>
    <mergeCell ref="J30:K31"/>
    <mergeCell ref="A32:B33"/>
    <mergeCell ref="C32:K33"/>
    <mergeCell ref="A35:B38"/>
    <mergeCell ref="C35:K38"/>
    <mergeCell ref="D28:G28"/>
    <mergeCell ref="H28:I28"/>
    <mergeCell ref="J28:K28"/>
    <mergeCell ref="D29:G29"/>
    <mergeCell ref="H29:I29"/>
    <mergeCell ref="J29:K29"/>
    <mergeCell ref="A19:H20"/>
    <mergeCell ref="I19:K24"/>
    <mergeCell ref="A21:B24"/>
    <mergeCell ref="C21:H24"/>
    <mergeCell ref="A26:A27"/>
    <mergeCell ref="D26:G27"/>
    <mergeCell ref="H26:I27"/>
    <mergeCell ref="J26:K27"/>
    <mergeCell ref="B26:B27"/>
    <mergeCell ref="C26:C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A48" sqref="A48:K48"/>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163</v>
      </c>
      <c r="D15" s="14"/>
      <c r="E15" s="14"/>
      <c r="F15" s="14"/>
      <c r="G15" s="14"/>
      <c r="H15" s="14"/>
      <c r="I15" s="13" t="s">
        <v>6</v>
      </c>
      <c r="J15" s="39" t="s">
        <v>162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ht="14.25" customHeight="1" x14ac:dyDescent="0.25">
      <c r="A22" s="13"/>
      <c r="B22" s="13"/>
      <c r="C22" s="14"/>
      <c r="D22" s="14"/>
      <c r="E22" s="14"/>
      <c r="F22" s="14"/>
      <c r="G22" s="14"/>
      <c r="H22" s="14"/>
      <c r="I22" s="16"/>
      <c r="J22" s="16"/>
      <c r="K22" s="16"/>
    </row>
    <row r="23" spans="1:11" hidden="1" x14ac:dyDescent="0.25">
      <c r="A23" s="13"/>
      <c r="B23" s="13"/>
      <c r="C23" s="14"/>
      <c r="D23" s="14"/>
      <c r="E23" s="14"/>
      <c r="F23" s="14"/>
      <c r="G23" s="14"/>
      <c r="H23" s="14"/>
      <c r="I23" s="16"/>
      <c r="J23" s="16"/>
      <c r="K23" s="16"/>
    </row>
    <row r="24" spans="1:11" hidden="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87.75" customHeight="1" x14ac:dyDescent="0.25">
      <c r="A29" s="4">
        <v>1</v>
      </c>
      <c r="B29" s="5" t="s">
        <v>94</v>
      </c>
      <c r="C29" s="6"/>
      <c r="D29" s="35" t="s">
        <v>164</v>
      </c>
      <c r="E29" s="36"/>
      <c r="F29" s="36"/>
      <c r="G29" s="37"/>
      <c r="H29" s="38">
        <v>120</v>
      </c>
      <c r="I29" s="38"/>
      <c r="J29" s="31">
        <v>120</v>
      </c>
      <c r="K29" s="31"/>
    </row>
    <row r="30" spans="1:11" ht="54" customHeight="1" x14ac:dyDescent="0.25">
      <c r="A30" s="4">
        <v>1</v>
      </c>
      <c r="B30" s="5" t="s">
        <v>127</v>
      </c>
      <c r="C30" s="6"/>
      <c r="D30" s="35" t="s">
        <v>165</v>
      </c>
      <c r="E30" s="36"/>
      <c r="F30" s="36"/>
      <c r="G30" s="37"/>
      <c r="H30" s="38">
        <v>85</v>
      </c>
      <c r="I30" s="38"/>
      <c r="J30" s="31">
        <v>85</v>
      </c>
      <c r="K30" s="31"/>
    </row>
    <row r="31" spans="1:11" ht="45" customHeight="1" x14ac:dyDescent="0.25">
      <c r="A31" s="4">
        <v>1</v>
      </c>
      <c r="B31" s="5" t="s">
        <v>94</v>
      </c>
      <c r="C31" s="6"/>
      <c r="D31" s="35" t="s">
        <v>166</v>
      </c>
      <c r="E31" s="36"/>
      <c r="F31" s="36"/>
      <c r="G31" s="37"/>
      <c r="H31" s="38">
        <v>115</v>
      </c>
      <c r="I31" s="38"/>
      <c r="J31" s="31">
        <v>115</v>
      </c>
      <c r="K31" s="31"/>
    </row>
    <row r="32" spans="1:11" x14ac:dyDescent="0.25">
      <c r="A32" s="28" t="s">
        <v>14</v>
      </c>
      <c r="B32" s="28"/>
      <c r="C32" s="28"/>
      <c r="D32" s="28"/>
      <c r="E32" s="28"/>
      <c r="F32" s="28"/>
      <c r="G32" s="28"/>
      <c r="H32" s="28"/>
      <c r="I32" s="28"/>
      <c r="J32" s="30">
        <v>320</v>
      </c>
      <c r="K32" s="30"/>
    </row>
    <row r="33" spans="1:11" ht="6.75" customHeight="1" x14ac:dyDescent="0.25">
      <c r="A33" s="28"/>
      <c r="B33" s="28"/>
      <c r="C33" s="28"/>
      <c r="D33" s="28"/>
      <c r="E33" s="28"/>
      <c r="F33" s="28"/>
      <c r="G33" s="28"/>
      <c r="H33" s="28"/>
      <c r="I33" s="28"/>
      <c r="J33" s="30"/>
      <c r="K33" s="30"/>
    </row>
    <row r="34" spans="1:11" ht="24.75" customHeight="1" x14ac:dyDescent="0.25">
      <c r="A34" s="13" t="s">
        <v>15</v>
      </c>
      <c r="B34" s="13"/>
      <c r="C34" s="22" t="s">
        <v>167</v>
      </c>
      <c r="D34" s="23"/>
      <c r="E34" s="23"/>
      <c r="F34" s="23"/>
      <c r="G34" s="23"/>
      <c r="H34" s="23"/>
      <c r="I34" s="23"/>
      <c r="J34" s="23"/>
      <c r="K34" s="24"/>
    </row>
    <row r="35" spans="1:11" hidden="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ht="39.75" customHeight="1" x14ac:dyDescent="0.25">
      <c r="A41" s="13" t="s">
        <v>17</v>
      </c>
      <c r="B41" s="13"/>
      <c r="C41" s="14" t="s">
        <v>131</v>
      </c>
      <c r="D41" s="14"/>
      <c r="E41" s="14"/>
      <c r="F41" s="14"/>
      <c r="G41" s="14"/>
      <c r="H41" s="14"/>
      <c r="I41" s="14"/>
      <c r="J41" s="14"/>
      <c r="K41" s="14"/>
    </row>
    <row r="42" spans="1:11" x14ac:dyDescent="0.25">
      <c r="A42" s="13"/>
      <c r="B42" s="13"/>
      <c r="C42" s="14"/>
      <c r="D42" s="14"/>
      <c r="E42" s="14"/>
      <c r="F42" s="14"/>
      <c r="G42" s="14"/>
      <c r="H42" s="14"/>
      <c r="I42" s="14"/>
      <c r="J42" s="14"/>
      <c r="K42" s="14"/>
    </row>
    <row r="43" spans="1:11" x14ac:dyDescent="0.25">
      <c r="A43" s="13" t="s">
        <v>18</v>
      </c>
      <c r="B43" s="13"/>
      <c r="C43" s="14"/>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ht="42.75" customHeight="1" x14ac:dyDescent="0.25">
      <c r="A47" s="17"/>
      <c r="B47" s="17"/>
      <c r="C47" s="17"/>
      <c r="D47" s="17"/>
      <c r="E47" s="17"/>
      <c r="F47" s="17"/>
      <c r="G47" s="17"/>
      <c r="H47" s="17"/>
      <c r="I47" s="17"/>
      <c r="J47" s="17"/>
      <c r="K47" s="17"/>
    </row>
    <row r="48" spans="1:1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4">
    <mergeCell ref="A41:B42"/>
    <mergeCell ref="C41:K42"/>
    <mergeCell ref="I53:K54"/>
    <mergeCell ref="A43:B44"/>
    <mergeCell ref="C43:K44"/>
    <mergeCell ref="A46:K47"/>
    <mergeCell ref="A48:K48"/>
    <mergeCell ref="A50:K50"/>
    <mergeCell ref="A51:B52"/>
    <mergeCell ref="C51:K52"/>
    <mergeCell ref="A53:A54"/>
    <mergeCell ref="B53:C54"/>
    <mergeCell ref="D53:D54"/>
    <mergeCell ref="E53:F54"/>
    <mergeCell ref="G53:H54"/>
    <mergeCell ref="A32:I33"/>
    <mergeCell ref="J32:K33"/>
    <mergeCell ref="A34:B35"/>
    <mergeCell ref="C34:K35"/>
    <mergeCell ref="A37:B40"/>
    <mergeCell ref="C37:K40"/>
    <mergeCell ref="D31:G31"/>
    <mergeCell ref="H31:I31"/>
    <mergeCell ref="J31:K31"/>
    <mergeCell ref="D30:G30"/>
    <mergeCell ref="H30:I30"/>
    <mergeCell ref="J30:K30"/>
    <mergeCell ref="H29:I29"/>
    <mergeCell ref="J29:K29"/>
    <mergeCell ref="B28:I28"/>
    <mergeCell ref="J28:K28"/>
    <mergeCell ref="D29:G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C41" sqref="C41:K42"/>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173</v>
      </c>
      <c r="D15" s="14"/>
      <c r="E15" s="14"/>
      <c r="F15" s="14"/>
      <c r="G15" s="14"/>
      <c r="H15" s="14"/>
      <c r="I15" s="13" t="s">
        <v>6</v>
      </c>
      <c r="J15" s="39" t="s">
        <v>172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ht="14.25" customHeight="1" x14ac:dyDescent="0.25">
      <c r="A22" s="13"/>
      <c r="B22" s="13"/>
      <c r="C22" s="14"/>
      <c r="D22" s="14"/>
      <c r="E22" s="14"/>
      <c r="F22" s="14"/>
      <c r="G22" s="14"/>
      <c r="H22" s="14"/>
      <c r="I22" s="16"/>
      <c r="J22" s="16"/>
      <c r="K22" s="16"/>
    </row>
    <row r="23" spans="1:11" hidden="1" x14ac:dyDescent="0.25">
      <c r="A23" s="13"/>
      <c r="B23" s="13"/>
      <c r="C23" s="14"/>
      <c r="D23" s="14"/>
      <c r="E23" s="14"/>
      <c r="F23" s="14"/>
      <c r="G23" s="14"/>
      <c r="H23" s="14"/>
      <c r="I23" s="16"/>
      <c r="J23" s="16"/>
      <c r="K23" s="16"/>
    </row>
    <row r="24" spans="1:11" hidden="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87.75" customHeight="1" x14ac:dyDescent="0.25">
      <c r="A29" s="4">
        <v>1</v>
      </c>
      <c r="B29" s="5" t="s">
        <v>94</v>
      </c>
      <c r="C29" s="6"/>
      <c r="D29" s="35" t="s">
        <v>174</v>
      </c>
      <c r="E29" s="36"/>
      <c r="F29" s="36"/>
      <c r="G29" s="37"/>
      <c r="H29" s="38">
        <v>120</v>
      </c>
      <c r="I29" s="38"/>
      <c r="J29" s="31">
        <v>120</v>
      </c>
      <c r="K29" s="31"/>
    </row>
    <row r="30" spans="1:11" ht="54" hidden="1" customHeight="1" x14ac:dyDescent="0.25">
      <c r="A30" s="4"/>
      <c r="B30" s="5"/>
      <c r="C30" s="6"/>
      <c r="D30" s="35"/>
      <c r="E30" s="36"/>
      <c r="F30" s="36"/>
      <c r="G30" s="37"/>
      <c r="H30" s="38"/>
      <c r="I30" s="38"/>
      <c r="J30" s="31"/>
      <c r="K30" s="31"/>
    </row>
    <row r="31" spans="1:11" ht="45" hidden="1" customHeight="1" x14ac:dyDescent="0.25">
      <c r="A31" s="4"/>
      <c r="B31" s="5"/>
      <c r="C31" s="6"/>
      <c r="D31" s="35"/>
      <c r="E31" s="36"/>
      <c r="F31" s="36"/>
      <c r="G31" s="37"/>
      <c r="H31" s="38"/>
      <c r="I31" s="38"/>
      <c r="J31" s="31"/>
      <c r="K31" s="31"/>
    </row>
    <row r="32" spans="1:11" x14ac:dyDescent="0.25">
      <c r="A32" s="28" t="s">
        <v>14</v>
      </c>
      <c r="B32" s="28"/>
      <c r="C32" s="28"/>
      <c r="D32" s="28"/>
      <c r="E32" s="28"/>
      <c r="F32" s="28"/>
      <c r="G32" s="28"/>
      <c r="H32" s="28"/>
      <c r="I32" s="28"/>
      <c r="J32" s="30">
        <v>120</v>
      </c>
      <c r="K32" s="30"/>
    </row>
    <row r="33" spans="1:11" ht="6.75" customHeight="1" x14ac:dyDescent="0.25">
      <c r="A33" s="28"/>
      <c r="B33" s="28"/>
      <c r="C33" s="28"/>
      <c r="D33" s="28"/>
      <c r="E33" s="28"/>
      <c r="F33" s="28"/>
      <c r="G33" s="28"/>
      <c r="H33" s="28"/>
      <c r="I33" s="28"/>
      <c r="J33" s="30"/>
      <c r="K33" s="30"/>
    </row>
    <row r="34" spans="1:11" ht="24.75" customHeight="1" x14ac:dyDescent="0.25">
      <c r="A34" s="13" t="s">
        <v>15</v>
      </c>
      <c r="B34" s="13"/>
      <c r="C34" s="22" t="s">
        <v>175</v>
      </c>
      <c r="D34" s="23"/>
      <c r="E34" s="23"/>
      <c r="F34" s="23"/>
      <c r="G34" s="23"/>
      <c r="H34" s="23"/>
      <c r="I34" s="23"/>
      <c r="J34" s="23"/>
      <c r="K34" s="24"/>
    </row>
    <row r="35" spans="1:11" hidden="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ht="39.75" customHeight="1" x14ac:dyDescent="0.25">
      <c r="A41" s="13" t="s">
        <v>17</v>
      </c>
      <c r="B41" s="13"/>
      <c r="C41" s="14" t="s">
        <v>131</v>
      </c>
      <c r="D41" s="14"/>
      <c r="E41" s="14"/>
      <c r="F41" s="14"/>
      <c r="G41" s="14"/>
      <c r="H41" s="14"/>
      <c r="I41" s="14"/>
      <c r="J41" s="14"/>
      <c r="K41" s="14"/>
    </row>
    <row r="42" spans="1:11" x14ac:dyDescent="0.25">
      <c r="A42" s="13"/>
      <c r="B42" s="13"/>
      <c r="C42" s="14"/>
      <c r="D42" s="14"/>
      <c r="E42" s="14"/>
      <c r="F42" s="14"/>
      <c r="G42" s="14"/>
      <c r="H42" s="14"/>
      <c r="I42" s="14"/>
      <c r="J42" s="14"/>
      <c r="K42" s="14"/>
    </row>
    <row r="43" spans="1:11" x14ac:dyDescent="0.25">
      <c r="A43" s="13" t="s">
        <v>18</v>
      </c>
      <c r="B43" s="13"/>
      <c r="C43" s="14"/>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ht="42.75" customHeight="1" x14ac:dyDescent="0.25">
      <c r="A47" s="17"/>
      <c r="B47" s="17"/>
      <c r="C47" s="17"/>
      <c r="D47" s="17"/>
      <c r="E47" s="17"/>
      <c r="F47" s="17"/>
      <c r="G47" s="17"/>
      <c r="H47" s="17"/>
      <c r="I47" s="17"/>
      <c r="J47" s="17"/>
      <c r="K47" s="17"/>
    </row>
    <row r="48" spans="1:1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A29" sqref="A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176</v>
      </c>
      <c r="D15" s="14"/>
      <c r="E15" s="14"/>
      <c r="F15" s="14"/>
      <c r="G15" s="14"/>
      <c r="H15" s="14"/>
      <c r="I15" s="13" t="s">
        <v>6</v>
      </c>
      <c r="J15" s="87" t="s">
        <v>177</v>
      </c>
      <c r="K15" s="87"/>
    </row>
    <row r="16" spans="1:11" x14ac:dyDescent="0.25">
      <c r="A16" s="13"/>
      <c r="B16" s="13"/>
      <c r="C16" s="14"/>
      <c r="D16" s="14"/>
      <c r="E16" s="14"/>
      <c r="F16" s="14"/>
      <c r="G16" s="14"/>
      <c r="H16" s="14"/>
      <c r="I16" s="13"/>
      <c r="J16" s="87"/>
      <c r="K16" s="87"/>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ht="14.25" customHeight="1" x14ac:dyDescent="0.25">
      <c r="A22" s="13"/>
      <c r="B22" s="13"/>
      <c r="C22" s="14"/>
      <c r="D22" s="14"/>
      <c r="E22" s="14"/>
      <c r="F22" s="14"/>
      <c r="G22" s="14"/>
      <c r="H22" s="14"/>
      <c r="I22" s="16"/>
      <c r="J22" s="16"/>
      <c r="K22" s="16"/>
    </row>
    <row r="23" spans="1:11" hidden="1" x14ac:dyDescent="0.25">
      <c r="A23" s="13"/>
      <c r="B23" s="13"/>
      <c r="C23" s="14"/>
      <c r="D23" s="14"/>
      <c r="E23" s="14"/>
      <c r="F23" s="14"/>
      <c r="G23" s="14"/>
      <c r="H23" s="14"/>
      <c r="I23" s="16"/>
      <c r="J23" s="16"/>
      <c r="K23" s="16"/>
    </row>
    <row r="24" spans="1:11" hidden="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87.75" customHeight="1" x14ac:dyDescent="0.25">
      <c r="A29" s="4">
        <v>1</v>
      </c>
      <c r="B29" s="5" t="s">
        <v>94</v>
      </c>
      <c r="C29" s="6"/>
      <c r="D29" s="35" t="s">
        <v>178</v>
      </c>
      <c r="E29" s="36"/>
      <c r="F29" s="36"/>
      <c r="G29" s="37"/>
      <c r="H29" s="38"/>
      <c r="I29" s="38"/>
      <c r="J29" s="31">
        <v>226</v>
      </c>
      <c r="K29" s="31"/>
    </row>
    <row r="30" spans="1:11" ht="54" hidden="1" customHeight="1" x14ac:dyDescent="0.25">
      <c r="A30" s="4"/>
      <c r="B30" s="5"/>
      <c r="C30" s="6"/>
      <c r="D30" s="35"/>
      <c r="E30" s="36"/>
      <c r="F30" s="36"/>
      <c r="G30" s="37"/>
      <c r="H30" s="38"/>
      <c r="I30" s="38"/>
      <c r="J30" s="31"/>
      <c r="K30" s="31"/>
    </row>
    <row r="31" spans="1:11" ht="45" hidden="1" customHeight="1" x14ac:dyDescent="0.25">
      <c r="A31" s="4"/>
      <c r="B31" s="5"/>
      <c r="C31" s="6"/>
      <c r="D31" s="35"/>
      <c r="E31" s="36"/>
      <c r="F31" s="36"/>
      <c r="G31" s="37"/>
      <c r="H31" s="38"/>
      <c r="I31" s="38"/>
      <c r="J31" s="31"/>
      <c r="K31" s="31"/>
    </row>
    <row r="32" spans="1:11" x14ac:dyDescent="0.25">
      <c r="A32" s="28" t="s">
        <v>14</v>
      </c>
      <c r="B32" s="28"/>
      <c r="C32" s="28"/>
      <c r="D32" s="28"/>
      <c r="E32" s="28"/>
      <c r="F32" s="28"/>
      <c r="G32" s="28"/>
      <c r="H32" s="28"/>
      <c r="I32" s="28"/>
      <c r="J32" s="29">
        <f>SUM(J29:K31)</f>
        <v>226</v>
      </c>
      <c r="K32" s="30"/>
    </row>
    <row r="33" spans="1:11" ht="23.25" customHeight="1" x14ac:dyDescent="0.25">
      <c r="A33" s="28"/>
      <c r="B33" s="28"/>
      <c r="C33" s="28"/>
      <c r="D33" s="28"/>
      <c r="E33" s="28"/>
      <c r="F33" s="28"/>
      <c r="G33" s="28"/>
      <c r="H33" s="28"/>
      <c r="I33" s="28"/>
      <c r="J33" s="30"/>
      <c r="K33" s="30"/>
    </row>
    <row r="34" spans="1:11" ht="43.5" customHeight="1" x14ac:dyDescent="0.25">
      <c r="A34" s="13" t="s">
        <v>15</v>
      </c>
      <c r="B34" s="13"/>
      <c r="C34" s="22" t="s">
        <v>179</v>
      </c>
      <c r="D34" s="23"/>
      <c r="E34" s="23"/>
      <c r="F34" s="23"/>
      <c r="G34" s="23"/>
      <c r="H34" s="23"/>
      <c r="I34" s="23"/>
      <c r="J34" s="23"/>
      <c r="K34" s="24"/>
    </row>
    <row r="35" spans="1:11" hidden="1" x14ac:dyDescent="0.25">
      <c r="A35" s="13"/>
      <c r="B35" s="13"/>
      <c r="C35" s="25"/>
      <c r="D35" s="26"/>
      <c r="E35" s="26"/>
      <c r="F35" s="26"/>
      <c r="G35" s="26"/>
      <c r="H35" s="26"/>
      <c r="I35" s="26"/>
      <c r="J35" s="26"/>
      <c r="K35" s="27"/>
    </row>
    <row r="36" spans="1:11" ht="22.5" hidden="1" customHeight="1" x14ac:dyDescent="0.3">
      <c r="A36" s="3"/>
      <c r="B36" s="3"/>
      <c r="C36" s="3"/>
      <c r="D36" s="3"/>
      <c r="E36" s="3"/>
      <c r="F36" s="3"/>
      <c r="G36" s="3"/>
      <c r="H36" s="3"/>
      <c r="I36" s="3"/>
      <c r="J36" s="3"/>
      <c r="K36" s="12"/>
    </row>
    <row r="37" spans="1:11" x14ac:dyDescent="0.25">
      <c r="A37" s="13" t="s">
        <v>16</v>
      </c>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ht="39.75" customHeight="1" x14ac:dyDescent="0.25">
      <c r="A41" s="13" t="s">
        <v>17</v>
      </c>
      <c r="B41" s="13"/>
      <c r="C41" s="14" t="s">
        <v>131</v>
      </c>
      <c r="D41" s="14"/>
      <c r="E41" s="14"/>
      <c r="F41" s="14"/>
      <c r="G41" s="14"/>
      <c r="H41" s="14"/>
      <c r="I41" s="14"/>
      <c r="J41" s="14"/>
      <c r="K41" s="14"/>
    </row>
    <row r="42" spans="1:11" x14ac:dyDescent="0.25">
      <c r="A42" s="13"/>
      <c r="B42" s="13"/>
      <c r="C42" s="14"/>
      <c r="D42" s="14"/>
      <c r="E42" s="14"/>
      <c r="F42" s="14"/>
      <c r="G42" s="14"/>
      <c r="H42" s="14"/>
      <c r="I42" s="14"/>
      <c r="J42" s="14"/>
      <c r="K42" s="14"/>
    </row>
    <row r="43" spans="1:11" x14ac:dyDescent="0.25">
      <c r="A43" s="13" t="s">
        <v>18</v>
      </c>
      <c r="B43" s="13"/>
      <c r="C43" s="14"/>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ht="42.75" customHeight="1" x14ac:dyDescent="0.25">
      <c r="A47" s="17"/>
      <c r="B47" s="17"/>
      <c r="C47" s="17"/>
      <c r="D47" s="17"/>
      <c r="E47" s="17"/>
      <c r="F47" s="17"/>
      <c r="G47" s="17"/>
      <c r="H47" s="17"/>
      <c r="I47" s="17"/>
      <c r="J47" s="17"/>
      <c r="K47" s="17"/>
    </row>
    <row r="48" spans="1:1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abSelected="1" workbookViewId="0">
      <selection activeCell="C12" sqref="C12:K13"/>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198</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153</v>
      </c>
      <c r="D15" s="14"/>
      <c r="E15" s="14"/>
      <c r="F15" s="14"/>
      <c r="G15" s="14"/>
      <c r="H15" s="14"/>
      <c r="I15" s="13" t="s">
        <v>6</v>
      </c>
      <c r="J15" s="39" t="s">
        <v>152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11" customFormat="1" ht="29.25" customHeight="1" x14ac:dyDescent="0.25">
      <c r="A28" s="10"/>
      <c r="B28" s="83" t="s">
        <v>157</v>
      </c>
      <c r="C28" s="84"/>
      <c r="D28" s="84"/>
      <c r="E28" s="84"/>
      <c r="F28" s="84"/>
      <c r="G28" s="84"/>
      <c r="H28" s="84"/>
      <c r="I28" s="85"/>
      <c r="J28" s="86"/>
      <c r="K28" s="86"/>
    </row>
    <row r="29" spans="1:11" ht="117.75" customHeight="1" x14ac:dyDescent="0.25">
      <c r="A29" s="4">
        <v>1</v>
      </c>
      <c r="B29" s="5" t="s">
        <v>94</v>
      </c>
      <c r="C29" s="6"/>
      <c r="D29" s="35" t="s">
        <v>195</v>
      </c>
      <c r="E29" s="36"/>
      <c r="F29" s="36"/>
      <c r="G29" s="37"/>
      <c r="H29" s="38"/>
      <c r="I29" s="38"/>
      <c r="J29" s="31">
        <v>3975</v>
      </c>
      <c r="K29" s="31"/>
    </row>
    <row r="30" spans="1:11" ht="30.75" customHeight="1" x14ac:dyDescent="0.25">
      <c r="A30" s="79" t="s">
        <v>90</v>
      </c>
      <c r="B30" s="80"/>
      <c r="C30" s="80"/>
      <c r="D30" s="80"/>
      <c r="E30" s="80"/>
      <c r="F30" s="80"/>
      <c r="G30" s="80"/>
      <c r="H30" s="80"/>
      <c r="I30" s="81"/>
      <c r="J30" s="78">
        <f>SUM(J29:J29)</f>
        <v>3975</v>
      </c>
      <c r="K30" s="78"/>
    </row>
    <row r="31" spans="1:11" s="9" customFormat="1" ht="29.25" customHeight="1" x14ac:dyDescent="0.25">
      <c r="A31" s="4"/>
      <c r="B31" s="32" t="s">
        <v>180</v>
      </c>
      <c r="C31" s="33"/>
      <c r="D31" s="33"/>
      <c r="E31" s="33"/>
      <c r="F31" s="33"/>
      <c r="G31" s="33"/>
      <c r="H31" s="33"/>
      <c r="I31" s="34"/>
      <c r="J31" s="31"/>
      <c r="K31" s="31"/>
    </row>
    <row r="32" spans="1:11" ht="57" customHeight="1" x14ac:dyDescent="0.25">
      <c r="A32" s="4"/>
      <c r="B32" s="5"/>
      <c r="C32" s="6"/>
      <c r="D32" s="35" t="s">
        <v>196</v>
      </c>
      <c r="E32" s="36"/>
      <c r="F32" s="36"/>
      <c r="G32" s="37"/>
      <c r="H32" s="38"/>
      <c r="I32" s="38"/>
      <c r="J32" s="31">
        <v>425</v>
      </c>
      <c r="K32" s="31"/>
    </row>
    <row r="33" spans="1:11" ht="28.5" customHeight="1" x14ac:dyDescent="0.25">
      <c r="A33" s="79" t="s">
        <v>90</v>
      </c>
      <c r="B33" s="80"/>
      <c r="C33" s="80"/>
      <c r="D33" s="80"/>
      <c r="E33" s="80"/>
      <c r="F33" s="80"/>
      <c r="G33" s="80"/>
      <c r="H33" s="80"/>
      <c r="I33" s="81"/>
      <c r="J33" s="78">
        <f>SUM(J32:J32)</f>
        <v>425</v>
      </c>
      <c r="K33" s="78"/>
    </row>
    <row r="34" spans="1:11" ht="17.25" customHeight="1" x14ac:dyDescent="0.25">
      <c r="A34" s="28" t="s">
        <v>14</v>
      </c>
      <c r="B34" s="28"/>
      <c r="C34" s="28"/>
      <c r="D34" s="28"/>
      <c r="E34" s="28"/>
      <c r="F34" s="28"/>
      <c r="G34" s="28"/>
      <c r="H34" s="28"/>
      <c r="I34" s="28"/>
      <c r="J34" s="30">
        <v>4400</v>
      </c>
      <c r="K34" s="30"/>
    </row>
    <row r="35" spans="1:11" ht="22.5" customHeight="1" x14ac:dyDescent="0.25">
      <c r="A35" s="28"/>
      <c r="B35" s="28"/>
      <c r="C35" s="28"/>
      <c r="D35" s="28"/>
      <c r="E35" s="28"/>
      <c r="F35" s="28"/>
      <c r="G35" s="28"/>
      <c r="H35" s="28"/>
      <c r="I35" s="28"/>
      <c r="J35" s="30"/>
      <c r="K35" s="30"/>
    </row>
    <row r="36" spans="1:11" ht="24.75" customHeight="1" x14ac:dyDescent="0.25">
      <c r="A36" s="13" t="s">
        <v>15</v>
      </c>
      <c r="B36" s="13"/>
      <c r="C36" s="22" t="s">
        <v>154</v>
      </c>
      <c r="D36" s="23"/>
      <c r="E36" s="23"/>
      <c r="F36" s="23"/>
      <c r="G36" s="23"/>
      <c r="H36" s="23"/>
      <c r="I36" s="23"/>
      <c r="J36" s="23"/>
      <c r="K36" s="24"/>
    </row>
    <row r="37" spans="1:11" ht="16.5" customHeight="1" x14ac:dyDescent="0.25">
      <c r="A37" s="13"/>
      <c r="B37" s="13"/>
      <c r="C37" s="25"/>
      <c r="D37" s="26"/>
      <c r="E37" s="26"/>
      <c r="F37" s="26"/>
      <c r="G37" s="26"/>
      <c r="H37" s="26"/>
      <c r="I37" s="26"/>
      <c r="J37" s="26"/>
      <c r="K37" s="27"/>
    </row>
    <row r="38" spans="1:11" ht="34.5" customHeight="1" x14ac:dyDescent="0.3">
      <c r="A38" s="3"/>
      <c r="B38" s="3"/>
      <c r="C38" s="3"/>
      <c r="D38" s="3"/>
      <c r="E38" s="3"/>
      <c r="F38" s="3"/>
      <c r="G38" s="3"/>
      <c r="H38" s="3"/>
      <c r="I38" s="3"/>
      <c r="J38" s="3"/>
      <c r="K38" s="3"/>
    </row>
    <row r="39" spans="1:11" ht="105.75" customHeight="1" x14ac:dyDescent="0.25">
      <c r="A39" s="13" t="s">
        <v>16</v>
      </c>
      <c r="B39" s="13"/>
      <c r="C39" s="14" t="s">
        <v>197</v>
      </c>
      <c r="D39" s="14"/>
      <c r="E39" s="14"/>
      <c r="F39" s="14"/>
      <c r="G39" s="14"/>
      <c r="H39" s="14"/>
      <c r="I39" s="14"/>
      <c r="J39" s="14"/>
      <c r="K39" s="14"/>
    </row>
    <row r="40" spans="1:11" hidden="1" x14ac:dyDescent="0.25">
      <c r="A40" s="13"/>
      <c r="B40" s="13"/>
      <c r="C40" s="14"/>
      <c r="D40" s="14"/>
      <c r="E40" s="14"/>
      <c r="F40" s="14"/>
      <c r="G40" s="14"/>
      <c r="H40" s="14"/>
      <c r="I40" s="14"/>
      <c r="J40" s="14"/>
      <c r="K40" s="14"/>
    </row>
    <row r="41" spans="1:11" hidden="1" x14ac:dyDescent="0.25">
      <c r="A41" s="13"/>
      <c r="B41" s="13"/>
      <c r="C41" s="14"/>
      <c r="D41" s="14"/>
      <c r="E41" s="14"/>
      <c r="F41" s="14"/>
      <c r="G41" s="14"/>
      <c r="H41" s="14"/>
      <c r="I41" s="14"/>
      <c r="J41" s="14"/>
      <c r="K41" s="14"/>
    </row>
    <row r="42" spans="1:11" ht="30" customHeight="1" x14ac:dyDescent="0.25">
      <c r="A42" s="13"/>
      <c r="B42" s="13"/>
      <c r="C42" s="14"/>
      <c r="D42" s="14"/>
      <c r="E42" s="14"/>
      <c r="F42" s="14"/>
      <c r="G42" s="14"/>
      <c r="H42" s="14"/>
      <c r="I42" s="14"/>
      <c r="J42" s="14"/>
      <c r="K42" s="14"/>
    </row>
    <row r="43" spans="1:11" ht="39.75" customHeight="1" x14ac:dyDescent="0.25">
      <c r="A43" s="13" t="s">
        <v>17</v>
      </c>
      <c r="B43" s="13"/>
      <c r="C43" s="14" t="s">
        <v>156</v>
      </c>
      <c r="D43" s="14"/>
      <c r="E43" s="14"/>
      <c r="F43" s="14"/>
      <c r="G43" s="14"/>
      <c r="H43" s="14"/>
      <c r="I43" s="14"/>
      <c r="J43" s="14"/>
      <c r="K43" s="14"/>
    </row>
    <row r="44" spans="1:11" x14ac:dyDescent="0.25">
      <c r="A44" s="13"/>
      <c r="B44" s="13"/>
      <c r="C44" s="14"/>
      <c r="D44" s="14"/>
      <c r="E44" s="14"/>
      <c r="F44" s="14"/>
      <c r="G44" s="14"/>
      <c r="H44" s="14"/>
      <c r="I44" s="14"/>
      <c r="J44" s="14"/>
      <c r="K44" s="14"/>
    </row>
    <row r="45" spans="1:11" x14ac:dyDescent="0.25">
      <c r="A45" s="13" t="s">
        <v>18</v>
      </c>
      <c r="B45" s="13"/>
      <c r="C45" s="14"/>
      <c r="D45" s="14"/>
      <c r="E45" s="14"/>
      <c r="F45" s="14"/>
      <c r="G45" s="14"/>
      <c r="H45" s="14"/>
      <c r="I45" s="14"/>
      <c r="J45" s="14"/>
      <c r="K45" s="14"/>
    </row>
    <row r="46" spans="1:11" x14ac:dyDescent="0.25">
      <c r="A46" s="13"/>
      <c r="B46" s="13"/>
      <c r="C46" s="14"/>
      <c r="D46" s="14"/>
      <c r="E46" s="14"/>
      <c r="F46" s="14"/>
      <c r="G46" s="14"/>
      <c r="H46" s="14"/>
      <c r="I46" s="14"/>
      <c r="J46" s="14"/>
      <c r="K46" s="14"/>
    </row>
    <row r="47" spans="1:11" ht="16.5" x14ac:dyDescent="0.3">
      <c r="A47" s="3"/>
      <c r="B47" s="3"/>
      <c r="C47" s="3"/>
      <c r="D47" s="3"/>
      <c r="E47" s="3"/>
      <c r="F47" s="3"/>
      <c r="G47" s="3"/>
      <c r="H47" s="3"/>
      <c r="I47" s="3"/>
      <c r="J47" s="3"/>
      <c r="K47" s="3"/>
    </row>
    <row r="48" spans="1:11" x14ac:dyDescent="0.25">
      <c r="A48" s="17"/>
      <c r="B48" s="17"/>
      <c r="C48" s="17"/>
      <c r="D48" s="17"/>
      <c r="E48" s="17"/>
      <c r="F48" s="17"/>
      <c r="G48" s="17"/>
      <c r="H48" s="17"/>
      <c r="I48" s="17"/>
      <c r="J48" s="17"/>
      <c r="K48" s="17"/>
    </row>
    <row r="49" spans="1:11" ht="42.75" customHeight="1" x14ac:dyDescent="0.25">
      <c r="A49" s="17"/>
      <c r="B49" s="17"/>
      <c r="C49" s="17"/>
      <c r="D49" s="17"/>
      <c r="E49" s="17"/>
      <c r="F49" s="17"/>
      <c r="G49" s="17"/>
      <c r="H49" s="17"/>
      <c r="I49" s="17"/>
      <c r="J49" s="17"/>
      <c r="K49" s="17"/>
    </row>
    <row r="50" spans="1:11" x14ac:dyDescent="0.25">
      <c r="A50" s="18" t="s">
        <v>19</v>
      </c>
      <c r="B50" s="19"/>
      <c r="C50" s="19"/>
      <c r="D50" s="19"/>
      <c r="E50" s="19"/>
      <c r="F50" s="19"/>
      <c r="G50" s="19"/>
      <c r="H50" s="19"/>
      <c r="I50" s="19"/>
      <c r="J50" s="19"/>
      <c r="K50" s="20"/>
    </row>
    <row r="51" spans="1:11" ht="16.5" x14ac:dyDescent="0.3">
      <c r="A51" s="3"/>
      <c r="B51" s="3"/>
      <c r="C51" s="3"/>
      <c r="D51" s="3"/>
      <c r="E51" s="3"/>
      <c r="F51" s="3"/>
      <c r="G51" s="3"/>
      <c r="H51" s="3"/>
      <c r="I51" s="3"/>
      <c r="J51" s="3"/>
      <c r="K51" s="3"/>
    </row>
    <row r="52" spans="1:11" x14ac:dyDescent="0.25">
      <c r="A52" s="13" t="s">
        <v>20</v>
      </c>
      <c r="B52" s="13"/>
      <c r="C52" s="13"/>
      <c r="D52" s="13"/>
      <c r="E52" s="13"/>
      <c r="F52" s="13"/>
      <c r="G52" s="13"/>
      <c r="H52" s="13"/>
      <c r="I52" s="13"/>
      <c r="J52" s="13"/>
      <c r="K52" s="13"/>
    </row>
    <row r="53" spans="1:11" x14ac:dyDescent="0.25">
      <c r="A53" s="13" t="s">
        <v>21</v>
      </c>
      <c r="B53" s="13"/>
      <c r="C53" s="16" t="s">
        <v>48</v>
      </c>
      <c r="D53" s="16"/>
      <c r="E53" s="16"/>
      <c r="F53" s="16"/>
      <c r="G53" s="16"/>
      <c r="H53" s="16"/>
      <c r="I53" s="16"/>
      <c r="J53" s="16"/>
      <c r="K53" s="16"/>
    </row>
    <row r="54" spans="1:11" x14ac:dyDescent="0.25">
      <c r="A54" s="13"/>
      <c r="B54" s="13"/>
      <c r="C54" s="16"/>
      <c r="D54" s="16"/>
      <c r="E54" s="16"/>
      <c r="F54" s="16"/>
      <c r="G54" s="16"/>
      <c r="H54" s="16"/>
      <c r="I54" s="16"/>
      <c r="J54" s="16"/>
      <c r="K54" s="16"/>
    </row>
    <row r="55" spans="1:11" x14ac:dyDescent="0.25">
      <c r="A55" s="13" t="s">
        <v>22</v>
      </c>
      <c r="B55" s="16">
        <v>25919016</v>
      </c>
      <c r="C55" s="16"/>
      <c r="D55" s="13" t="s">
        <v>23</v>
      </c>
      <c r="E55" s="16">
        <v>25919019</v>
      </c>
      <c r="F55" s="16"/>
      <c r="G55" s="21" t="s">
        <v>24</v>
      </c>
      <c r="H55" s="21"/>
      <c r="I55" s="15" t="s">
        <v>49</v>
      </c>
      <c r="J55" s="16"/>
      <c r="K55" s="16"/>
    </row>
    <row r="56" spans="1:11" x14ac:dyDescent="0.25">
      <c r="A56" s="13"/>
      <c r="B56" s="16"/>
      <c r="C56" s="16"/>
      <c r="D56" s="13"/>
      <c r="E56" s="16"/>
      <c r="F56" s="16"/>
      <c r="G56" s="21"/>
      <c r="H56" s="21"/>
      <c r="I56" s="16"/>
      <c r="J56" s="16"/>
      <c r="K56" s="16"/>
    </row>
  </sheetData>
  <mergeCells count="57">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0:I30"/>
    <mergeCell ref="J30:K30"/>
    <mergeCell ref="B31:I31"/>
    <mergeCell ref="J31:K31"/>
    <mergeCell ref="B28:I28"/>
    <mergeCell ref="J28:K28"/>
    <mergeCell ref="D29:G29"/>
    <mergeCell ref="H29:I29"/>
    <mergeCell ref="J29:K29"/>
    <mergeCell ref="A34:I35"/>
    <mergeCell ref="J34:K35"/>
    <mergeCell ref="D32:G32"/>
    <mergeCell ref="H32:I32"/>
    <mergeCell ref="J32:K32"/>
    <mergeCell ref="A33:I33"/>
    <mergeCell ref="J33:K33"/>
    <mergeCell ref="A36:B37"/>
    <mergeCell ref="C36:K37"/>
    <mergeCell ref="A39:B42"/>
    <mergeCell ref="C39:K42"/>
    <mergeCell ref="A43:B44"/>
    <mergeCell ref="C43:K44"/>
    <mergeCell ref="I55:K56"/>
    <mergeCell ref="A45:B46"/>
    <mergeCell ref="C45:K46"/>
    <mergeCell ref="A48:K49"/>
    <mergeCell ref="A50:K50"/>
    <mergeCell ref="A52:K52"/>
    <mergeCell ref="A53:B54"/>
    <mergeCell ref="C53:K54"/>
    <mergeCell ref="A55:A56"/>
    <mergeCell ref="B55:C56"/>
    <mergeCell ref="D55:D56"/>
    <mergeCell ref="E55:F56"/>
    <mergeCell ref="G55:H56"/>
  </mergeCells>
  <hyperlinks>
    <hyperlink ref="I55"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A29" sqref="A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182</v>
      </c>
      <c r="D15" s="14"/>
      <c r="E15" s="14"/>
      <c r="F15" s="14"/>
      <c r="G15" s="14"/>
      <c r="H15" s="14"/>
      <c r="I15" s="13" t="s">
        <v>6</v>
      </c>
      <c r="J15" s="39" t="s">
        <v>181</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113.25" customHeight="1" x14ac:dyDescent="0.25">
      <c r="A29" s="4">
        <v>1</v>
      </c>
      <c r="B29" s="5" t="s">
        <v>94</v>
      </c>
      <c r="C29" s="6"/>
      <c r="D29" s="35" t="s">
        <v>183</v>
      </c>
      <c r="E29" s="36"/>
      <c r="F29" s="36"/>
      <c r="G29" s="37"/>
      <c r="H29" s="38">
        <v>1375</v>
      </c>
      <c r="I29" s="38"/>
      <c r="J29" s="31">
        <v>1375</v>
      </c>
      <c r="K29" s="31"/>
    </row>
    <row r="30" spans="1:11" x14ac:dyDescent="0.25">
      <c r="A30" s="28" t="s">
        <v>14</v>
      </c>
      <c r="B30" s="28"/>
      <c r="C30" s="28"/>
      <c r="D30" s="28"/>
      <c r="E30" s="28"/>
      <c r="F30" s="28"/>
      <c r="G30" s="28"/>
      <c r="H30" s="28"/>
      <c r="I30" s="28"/>
      <c r="J30" s="29">
        <f>SUM(J29)</f>
        <v>1375</v>
      </c>
      <c r="K30" s="30"/>
    </row>
    <row r="31" spans="1:11" ht="6.75" customHeight="1" x14ac:dyDescent="0.25">
      <c r="A31" s="28"/>
      <c r="B31" s="28"/>
      <c r="C31" s="28"/>
      <c r="D31" s="28"/>
      <c r="E31" s="28"/>
      <c r="F31" s="28"/>
      <c r="G31" s="28"/>
      <c r="H31" s="28"/>
      <c r="I31" s="28"/>
      <c r="J31" s="30"/>
      <c r="K31" s="30"/>
    </row>
    <row r="32" spans="1:11" ht="24.75" customHeight="1" x14ac:dyDescent="0.25">
      <c r="A32" s="13" t="s">
        <v>15</v>
      </c>
      <c r="B32" s="13"/>
      <c r="C32" s="22" t="s">
        <v>184</v>
      </c>
      <c r="D32" s="23"/>
      <c r="E32" s="23"/>
      <c r="F32" s="23"/>
      <c r="G32" s="23"/>
      <c r="H32" s="23"/>
      <c r="I32" s="23"/>
      <c r="J32" s="23"/>
      <c r="K32" s="24"/>
    </row>
    <row r="33" spans="1:11" ht="16.5" customHeight="1" x14ac:dyDescent="0.25">
      <c r="A33" s="13"/>
      <c r="B33" s="13"/>
      <c r="C33" s="25"/>
      <c r="D33" s="26"/>
      <c r="E33" s="26"/>
      <c r="F33" s="26"/>
      <c r="G33" s="26"/>
      <c r="H33" s="26"/>
      <c r="I33" s="26"/>
      <c r="J33" s="26"/>
      <c r="K33" s="27"/>
    </row>
    <row r="34" spans="1:11" ht="34.5" customHeight="1" x14ac:dyDescent="0.3">
      <c r="A34" s="3"/>
      <c r="B34" s="3"/>
      <c r="C34" s="3"/>
      <c r="D34" s="3"/>
      <c r="E34" s="3"/>
      <c r="F34" s="3"/>
      <c r="G34" s="3"/>
      <c r="H34" s="3"/>
      <c r="I34" s="3"/>
      <c r="J34" s="3"/>
      <c r="K34" s="3"/>
    </row>
    <row r="35" spans="1:11" ht="24.75" customHeight="1" x14ac:dyDescent="0.25">
      <c r="A35" s="13" t="s">
        <v>16</v>
      </c>
      <c r="B35" s="13"/>
      <c r="C35" s="14"/>
      <c r="D35" s="14"/>
      <c r="E35" s="14"/>
      <c r="F35" s="14"/>
      <c r="G35" s="14"/>
      <c r="H35" s="14"/>
      <c r="I35" s="14"/>
      <c r="J35" s="14"/>
      <c r="K35" s="14"/>
    </row>
    <row r="36" spans="1:11" hidden="1" x14ac:dyDescent="0.25">
      <c r="A36" s="13"/>
      <c r="B36" s="13"/>
      <c r="C36" s="14"/>
      <c r="D36" s="14"/>
      <c r="E36" s="14"/>
      <c r="F36" s="14"/>
      <c r="G36" s="14"/>
      <c r="H36" s="14"/>
      <c r="I36" s="14"/>
      <c r="J36" s="14"/>
      <c r="K36" s="14"/>
    </row>
    <row r="37" spans="1:11" hidden="1" x14ac:dyDescent="0.25">
      <c r="A37" s="13"/>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t="39.75" customHeight="1" x14ac:dyDescent="0.25">
      <c r="A39" s="13" t="s">
        <v>17</v>
      </c>
      <c r="B39" s="13"/>
      <c r="C39" s="14" t="s">
        <v>131</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ht="42.75" customHeight="1" x14ac:dyDescent="0.25">
      <c r="A45" s="17"/>
      <c r="B45" s="17"/>
      <c r="C45" s="17"/>
      <c r="D45" s="17"/>
      <c r="E45" s="17"/>
      <c r="F45" s="17"/>
      <c r="G45" s="17"/>
      <c r="H45" s="17"/>
      <c r="I45" s="17"/>
      <c r="J45" s="17"/>
      <c r="K45" s="17"/>
    </row>
    <row r="46" spans="1:1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48</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49</v>
      </c>
      <c r="J51" s="16"/>
      <c r="K51" s="16"/>
    </row>
    <row r="52" spans="1:11" x14ac:dyDescent="0.25">
      <c r="A52" s="13"/>
      <c r="B52" s="16"/>
      <c r="C52" s="16"/>
      <c r="D52" s="13"/>
      <c r="E52" s="16"/>
      <c r="F52" s="16"/>
      <c r="G52" s="21"/>
      <c r="H52" s="21"/>
      <c r="I52" s="16"/>
      <c r="J52" s="16"/>
      <c r="K52" s="16"/>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H29" sqref="H29:I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190</v>
      </c>
      <c r="D15" s="14"/>
      <c r="E15" s="14"/>
      <c r="F15" s="14"/>
      <c r="G15" s="14"/>
      <c r="H15" s="14"/>
      <c r="I15" s="13" t="s">
        <v>6</v>
      </c>
      <c r="J15" s="39" t="s">
        <v>189</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299.25" customHeight="1" x14ac:dyDescent="0.25">
      <c r="A29" s="4">
        <v>1</v>
      </c>
      <c r="B29" s="5" t="s">
        <v>94</v>
      </c>
      <c r="C29" s="6"/>
      <c r="D29" s="35" t="s">
        <v>191</v>
      </c>
      <c r="E29" s="36"/>
      <c r="F29" s="36"/>
      <c r="G29" s="37"/>
      <c r="H29" s="38"/>
      <c r="I29" s="38"/>
      <c r="J29" s="31">
        <v>870</v>
      </c>
      <c r="K29" s="31"/>
    </row>
    <row r="30" spans="1:11" ht="9" customHeight="1" x14ac:dyDescent="0.25">
      <c r="A30" s="28" t="s">
        <v>14</v>
      </c>
      <c r="B30" s="28"/>
      <c r="C30" s="28"/>
      <c r="D30" s="28"/>
      <c r="E30" s="28"/>
      <c r="F30" s="28"/>
      <c r="G30" s="28"/>
      <c r="H30" s="28"/>
      <c r="I30" s="28"/>
      <c r="J30" s="29">
        <f>SUM(J29)</f>
        <v>870</v>
      </c>
      <c r="K30" s="30"/>
    </row>
    <row r="31" spans="1:11" ht="12.75" customHeight="1" x14ac:dyDescent="0.25">
      <c r="A31" s="28"/>
      <c r="B31" s="28"/>
      <c r="C31" s="28"/>
      <c r="D31" s="28"/>
      <c r="E31" s="28"/>
      <c r="F31" s="28"/>
      <c r="G31" s="28"/>
      <c r="H31" s="28"/>
      <c r="I31" s="28"/>
      <c r="J31" s="30"/>
      <c r="K31" s="30"/>
    </row>
    <row r="32" spans="1:11" ht="24.75" customHeight="1" x14ac:dyDescent="0.25">
      <c r="A32" s="13" t="s">
        <v>15</v>
      </c>
      <c r="B32" s="13"/>
      <c r="C32" s="22" t="s">
        <v>192</v>
      </c>
      <c r="D32" s="23"/>
      <c r="E32" s="23"/>
      <c r="F32" s="23"/>
      <c r="G32" s="23"/>
      <c r="H32" s="23"/>
      <c r="I32" s="23"/>
      <c r="J32" s="23"/>
      <c r="K32" s="24"/>
    </row>
    <row r="33" spans="1:11" ht="16.5" customHeight="1" x14ac:dyDescent="0.25">
      <c r="A33" s="13"/>
      <c r="B33" s="13"/>
      <c r="C33" s="25"/>
      <c r="D33" s="26"/>
      <c r="E33" s="26"/>
      <c r="F33" s="26"/>
      <c r="G33" s="26"/>
      <c r="H33" s="26"/>
      <c r="I33" s="26"/>
      <c r="J33" s="26"/>
      <c r="K33" s="27"/>
    </row>
    <row r="34" spans="1:11" ht="34.5" customHeight="1" x14ac:dyDescent="0.3">
      <c r="A34" s="3"/>
      <c r="B34" s="3"/>
      <c r="C34" s="3"/>
      <c r="D34" s="3"/>
      <c r="E34" s="3"/>
      <c r="F34" s="3"/>
      <c r="G34" s="3"/>
      <c r="H34" s="3"/>
      <c r="I34" s="3"/>
      <c r="J34" s="3"/>
      <c r="K34" s="3"/>
    </row>
    <row r="35" spans="1:11" ht="24.75" customHeight="1" x14ac:dyDescent="0.25">
      <c r="A35" s="13" t="s">
        <v>16</v>
      </c>
      <c r="B35" s="13"/>
      <c r="C35" s="14"/>
      <c r="D35" s="14"/>
      <c r="E35" s="14"/>
      <c r="F35" s="14"/>
      <c r="G35" s="14"/>
      <c r="H35" s="14"/>
      <c r="I35" s="14"/>
      <c r="J35" s="14"/>
      <c r="K35" s="14"/>
    </row>
    <row r="36" spans="1:11" hidden="1" x14ac:dyDescent="0.25">
      <c r="A36" s="13"/>
      <c r="B36" s="13"/>
      <c r="C36" s="14"/>
      <c r="D36" s="14"/>
      <c r="E36" s="14"/>
      <c r="F36" s="14"/>
      <c r="G36" s="14"/>
      <c r="H36" s="14"/>
      <c r="I36" s="14"/>
      <c r="J36" s="14"/>
      <c r="K36" s="14"/>
    </row>
    <row r="37" spans="1:11" hidden="1" x14ac:dyDescent="0.25">
      <c r="A37" s="13"/>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t="39.75" customHeight="1" x14ac:dyDescent="0.25">
      <c r="A39" s="13" t="s">
        <v>17</v>
      </c>
      <c r="B39" s="13"/>
      <c r="C39" s="14" t="s">
        <v>131</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ht="42.75" customHeight="1" x14ac:dyDescent="0.25">
      <c r="A45" s="17"/>
      <c r="B45" s="17"/>
      <c r="C45" s="17"/>
      <c r="D45" s="17"/>
      <c r="E45" s="17"/>
      <c r="F45" s="17"/>
      <c r="G45" s="17"/>
      <c r="H45" s="17"/>
      <c r="I45" s="17"/>
      <c r="J45" s="17"/>
      <c r="K45" s="17"/>
    </row>
    <row r="46" spans="1:1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194</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25919000</v>
      </c>
      <c r="C51" s="16"/>
      <c r="D51" s="13" t="s">
        <v>23</v>
      </c>
      <c r="E51" s="16">
        <v>25919019</v>
      </c>
      <c r="F51" s="16"/>
      <c r="G51" s="21" t="s">
        <v>24</v>
      </c>
      <c r="H51" s="21"/>
      <c r="I51" s="15" t="s">
        <v>193</v>
      </c>
      <c r="J51" s="16"/>
      <c r="K51" s="16"/>
    </row>
    <row r="52" spans="1:11" x14ac:dyDescent="0.25">
      <c r="A52" s="13"/>
      <c r="B52" s="16"/>
      <c r="C52" s="16"/>
      <c r="D52" s="13"/>
      <c r="E52" s="16"/>
      <c r="F52" s="16"/>
      <c r="G52" s="21"/>
      <c r="H52" s="21"/>
      <c r="I52" s="16"/>
      <c r="J52" s="16"/>
      <c r="K52" s="16"/>
    </row>
  </sheetData>
  <mergeCells count="4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32:B33"/>
    <mergeCell ref="C32:K33"/>
    <mergeCell ref="A35:B38"/>
    <mergeCell ref="C35:K38"/>
    <mergeCell ref="A30:I31"/>
    <mergeCell ref="J30:K31"/>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25" workbookViewId="0">
      <selection activeCell="B28" sqref="B28:I28"/>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40</v>
      </c>
      <c r="D15" s="14"/>
      <c r="E15" s="14"/>
      <c r="F15" s="14"/>
      <c r="G15" s="14"/>
      <c r="H15" s="14"/>
      <c r="I15" s="13" t="s">
        <v>6</v>
      </c>
      <c r="J15" s="63" t="s">
        <v>50</v>
      </c>
      <c r="K15" s="63"/>
    </row>
    <row r="16" spans="1:11" x14ac:dyDescent="0.25">
      <c r="A16" s="13"/>
      <c r="B16" s="13"/>
      <c r="C16" s="14"/>
      <c r="D16" s="14"/>
      <c r="E16" s="14"/>
      <c r="F16" s="14"/>
      <c r="G16" s="14"/>
      <c r="H16" s="14"/>
      <c r="I16" s="13"/>
      <c r="J16" s="63"/>
      <c r="K16" s="63"/>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44</v>
      </c>
      <c r="C28" s="65"/>
      <c r="D28" s="65"/>
      <c r="E28" s="65"/>
      <c r="F28" s="65"/>
      <c r="G28" s="65"/>
      <c r="H28" s="65"/>
      <c r="I28" s="66"/>
      <c r="J28" s="67"/>
      <c r="K28" s="67"/>
    </row>
    <row r="29" spans="1:11" ht="126.75" customHeight="1" x14ac:dyDescent="0.25">
      <c r="A29" s="4">
        <v>1</v>
      </c>
      <c r="B29" s="5"/>
      <c r="C29" s="6"/>
      <c r="D29" s="35" t="s">
        <v>45</v>
      </c>
      <c r="E29" s="36"/>
      <c r="F29" s="36"/>
      <c r="G29" s="37"/>
      <c r="H29" s="38">
        <v>9540</v>
      </c>
      <c r="I29" s="38"/>
      <c r="J29" s="31">
        <v>9540</v>
      </c>
      <c r="K29" s="31"/>
    </row>
    <row r="30" spans="1:11" x14ac:dyDescent="0.25">
      <c r="A30" s="28" t="s">
        <v>14</v>
      </c>
      <c r="B30" s="28"/>
      <c r="C30" s="28"/>
      <c r="D30" s="28"/>
      <c r="E30" s="28"/>
      <c r="F30" s="28"/>
      <c r="G30" s="28"/>
      <c r="H30" s="28"/>
      <c r="I30" s="28"/>
      <c r="J30" s="61">
        <f>SUM(J29:K29)</f>
        <v>9540</v>
      </c>
      <c r="K30" s="61"/>
    </row>
    <row r="31" spans="1:11" x14ac:dyDescent="0.25">
      <c r="A31" s="28"/>
      <c r="B31" s="28"/>
      <c r="C31" s="28"/>
      <c r="D31" s="28"/>
      <c r="E31" s="28"/>
      <c r="F31" s="28"/>
      <c r="G31" s="28"/>
      <c r="H31" s="28"/>
      <c r="I31" s="28"/>
      <c r="J31" s="61"/>
      <c r="K31" s="61"/>
    </row>
    <row r="32" spans="1:11" x14ac:dyDescent="0.25">
      <c r="A32" s="13" t="s">
        <v>15</v>
      </c>
      <c r="B32" s="13"/>
      <c r="C32" s="22" t="s">
        <v>46</v>
      </c>
      <c r="D32" s="23"/>
      <c r="E32" s="23"/>
      <c r="F32" s="23"/>
      <c r="G32" s="23"/>
      <c r="H32" s="23"/>
      <c r="I32" s="23"/>
      <c r="J32" s="23"/>
      <c r="K32" s="24"/>
    </row>
    <row r="33" spans="1:11" ht="32.25" customHeight="1" x14ac:dyDescent="0.25">
      <c r="A33" s="13"/>
      <c r="B33" s="13"/>
      <c r="C33" s="25"/>
      <c r="D33" s="26"/>
      <c r="E33" s="26"/>
      <c r="F33" s="26"/>
      <c r="G33" s="26"/>
      <c r="H33" s="26"/>
      <c r="I33" s="26"/>
      <c r="J33" s="26"/>
      <c r="K33" s="27"/>
    </row>
    <row r="34" spans="1:11" ht="16.5" x14ac:dyDescent="0.3">
      <c r="A34" s="3"/>
      <c r="B34" s="3"/>
      <c r="C34" s="3"/>
      <c r="D34" s="3"/>
      <c r="E34" s="3"/>
      <c r="F34" s="3"/>
      <c r="G34" s="3"/>
      <c r="H34" s="3"/>
      <c r="I34" s="3"/>
      <c r="J34" s="3"/>
      <c r="K34" s="3"/>
    </row>
    <row r="35" spans="1:11" x14ac:dyDescent="0.25">
      <c r="A35" s="13" t="s">
        <v>16</v>
      </c>
      <c r="B35" s="13"/>
      <c r="C35" s="14"/>
      <c r="D35" s="14"/>
      <c r="E35" s="14"/>
      <c r="F35" s="14"/>
      <c r="G35" s="14"/>
      <c r="H35" s="14"/>
      <c r="I35" s="14"/>
      <c r="J35" s="14"/>
      <c r="K35" s="14"/>
    </row>
    <row r="36" spans="1:11" x14ac:dyDescent="0.25">
      <c r="A36" s="13"/>
      <c r="B36" s="13"/>
      <c r="C36" s="14"/>
      <c r="D36" s="14"/>
      <c r="E36" s="14"/>
      <c r="F36" s="14"/>
      <c r="G36" s="14"/>
      <c r="H36" s="14"/>
      <c r="I36" s="14"/>
      <c r="J36" s="14"/>
      <c r="K36" s="14"/>
    </row>
    <row r="37" spans="1:11" x14ac:dyDescent="0.25">
      <c r="A37" s="13"/>
      <c r="B37" s="13"/>
      <c r="C37" s="14"/>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t="s">
        <v>17</v>
      </c>
      <c r="B39" s="13"/>
      <c r="C39" s="14" t="s">
        <v>47</v>
      </c>
      <c r="D39" s="14"/>
      <c r="E39" s="14"/>
      <c r="F39" s="14"/>
      <c r="G39" s="14"/>
      <c r="H39" s="14"/>
      <c r="I39" s="14"/>
      <c r="J39" s="14"/>
      <c r="K39" s="14"/>
    </row>
    <row r="40" spans="1:11" ht="39.75" customHeight="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x14ac:dyDescent="0.25">
      <c r="A45" s="17"/>
      <c r="B45" s="17"/>
      <c r="C45" s="17"/>
      <c r="D45" s="17"/>
      <c r="E45" s="17"/>
      <c r="F45" s="17"/>
      <c r="G45" s="17"/>
      <c r="H45" s="17"/>
      <c r="I45" s="17"/>
      <c r="J45" s="17"/>
      <c r="K45" s="17"/>
    </row>
    <row r="46" spans="1:11" ht="80.25" customHeight="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48</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49</v>
      </c>
      <c r="J51" s="16"/>
      <c r="K51" s="16"/>
    </row>
    <row r="52" spans="1:11" x14ac:dyDescent="0.25">
      <c r="A52" s="13"/>
      <c r="B52" s="16"/>
      <c r="C52" s="16"/>
      <c r="D52" s="13"/>
      <c r="E52" s="16"/>
      <c r="F52" s="16"/>
      <c r="G52" s="21"/>
      <c r="H52" s="21"/>
      <c r="I52" s="16"/>
      <c r="J52" s="16"/>
      <c r="K52" s="16"/>
    </row>
  </sheetData>
  <mergeCells count="48">
    <mergeCell ref="B28:I28"/>
    <mergeCell ref="D29:G29"/>
    <mergeCell ref="H29:I29"/>
    <mergeCell ref="J29:K29"/>
    <mergeCell ref="J28:K28"/>
    <mergeCell ref="A48:K48"/>
    <mergeCell ref="A49:B50"/>
    <mergeCell ref="C49:K50"/>
    <mergeCell ref="A51:A52"/>
    <mergeCell ref="B51:C52"/>
    <mergeCell ref="D51:D52"/>
    <mergeCell ref="E51:F52"/>
    <mergeCell ref="G51:H52"/>
    <mergeCell ref="I51:K52"/>
    <mergeCell ref="A46:K46"/>
    <mergeCell ref="A30:I31"/>
    <mergeCell ref="J30:K31"/>
    <mergeCell ref="A32:B33"/>
    <mergeCell ref="C32:K33"/>
    <mergeCell ref="A35:B38"/>
    <mergeCell ref="C35:K38"/>
    <mergeCell ref="A39:B40"/>
    <mergeCell ref="C39:K40"/>
    <mergeCell ref="A41:B42"/>
    <mergeCell ref="C41:K42"/>
    <mergeCell ref="A44:K45"/>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5" workbookViewId="0">
      <selection activeCell="N24" sqref="N24"/>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52</v>
      </c>
      <c r="D15" s="14"/>
      <c r="E15" s="14"/>
      <c r="F15" s="14"/>
      <c r="G15" s="14"/>
      <c r="H15" s="14"/>
      <c r="I15" s="13" t="s">
        <v>6</v>
      </c>
      <c r="J15" s="39" t="s">
        <v>51</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53</v>
      </c>
      <c r="C28" s="65"/>
      <c r="D28" s="65"/>
      <c r="E28" s="65"/>
      <c r="F28" s="65"/>
      <c r="G28" s="65"/>
      <c r="H28" s="65"/>
      <c r="I28" s="66"/>
      <c r="J28" s="67"/>
      <c r="K28" s="67"/>
    </row>
    <row r="29" spans="1:11" ht="49.5" customHeight="1" x14ac:dyDescent="0.25">
      <c r="A29" s="4">
        <v>1</v>
      </c>
      <c r="B29" s="5" t="s">
        <v>34</v>
      </c>
      <c r="C29" s="6"/>
      <c r="D29" s="35" t="s">
        <v>54</v>
      </c>
      <c r="E29" s="36"/>
      <c r="F29" s="36"/>
      <c r="G29" s="37"/>
      <c r="H29" s="38"/>
      <c r="I29" s="38"/>
      <c r="J29" s="31">
        <v>332</v>
      </c>
      <c r="K29" s="31"/>
    </row>
    <row r="30" spans="1:11" ht="96" customHeight="1" x14ac:dyDescent="0.25">
      <c r="A30" s="4">
        <v>1</v>
      </c>
      <c r="B30" s="5" t="s">
        <v>34</v>
      </c>
      <c r="C30" s="6"/>
      <c r="D30" s="35" t="s">
        <v>55</v>
      </c>
      <c r="E30" s="36"/>
      <c r="F30" s="36"/>
      <c r="G30" s="37"/>
      <c r="H30" s="38"/>
      <c r="I30" s="38"/>
      <c r="J30" s="31">
        <v>805</v>
      </c>
      <c r="K30" s="31"/>
    </row>
    <row r="31" spans="1:11" x14ac:dyDescent="0.25">
      <c r="A31" s="28" t="s">
        <v>14</v>
      </c>
      <c r="B31" s="28"/>
      <c r="C31" s="28"/>
      <c r="D31" s="28"/>
      <c r="E31" s="28"/>
      <c r="F31" s="28"/>
      <c r="G31" s="28"/>
      <c r="H31" s="28"/>
      <c r="I31" s="28"/>
      <c r="J31" s="61">
        <v>1137</v>
      </c>
      <c r="K31" s="61"/>
    </row>
    <row r="32" spans="1:11" x14ac:dyDescent="0.25">
      <c r="A32" s="28"/>
      <c r="B32" s="28"/>
      <c r="C32" s="28"/>
      <c r="D32" s="28"/>
      <c r="E32" s="28"/>
      <c r="F32" s="28"/>
      <c r="G32" s="28"/>
      <c r="H32" s="28"/>
      <c r="I32" s="28"/>
      <c r="J32" s="61"/>
      <c r="K32" s="61"/>
    </row>
    <row r="33" spans="1:11" x14ac:dyDescent="0.25">
      <c r="A33" s="13" t="s">
        <v>15</v>
      </c>
      <c r="B33" s="13"/>
      <c r="C33" s="22" t="s">
        <v>56</v>
      </c>
      <c r="D33" s="23"/>
      <c r="E33" s="23"/>
      <c r="F33" s="23"/>
      <c r="G33" s="23"/>
      <c r="H33" s="23"/>
      <c r="I33" s="23"/>
      <c r="J33" s="23"/>
      <c r="K33" s="24"/>
    </row>
    <row r="34" spans="1:11" ht="32.25" customHeight="1" x14ac:dyDescent="0.25">
      <c r="A34" s="13"/>
      <c r="B34" s="13"/>
      <c r="C34" s="25"/>
      <c r="D34" s="26"/>
      <c r="E34" s="26"/>
      <c r="F34" s="26"/>
      <c r="G34" s="26"/>
      <c r="H34" s="26"/>
      <c r="I34" s="26"/>
      <c r="J34" s="26"/>
      <c r="K34" s="27"/>
    </row>
    <row r="35" spans="1:11" ht="16.5" x14ac:dyDescent="0.3">
      <c r="A35" s="3"/>
      <c r="B35" s="3"/>
      <c r="C35" s="3"/>
      <c r="D35" s="3"/>
      <c r="E35" s="3"/>
      <c r="F35" s="3"/>
      <c r="G35" s="3"/>
      <c r="H35" s="3"/>
      <c r="I35" s="3"/>
      <c r="J35" s="3"/>
      <c r="K35" s="3"/>
    </row>
    <row r="36" spans="1:11" x14ac:dyDescent="0.25">
      <c r="A36" s="13" t="s">
        <v>16</v>
      </c>
      <c r="B36" s="13"/>
      <c r="C36" s="14"/>
      <c r="D36" s="14"/>
      <c r="E36" s="14"/>
      <c r="F36" s="14"/>
      <c r="G36" s="14"/>
      <c r="H36" s="14"/>
      <c r="I36" s="14"/>
      <c r="J36" s="14"/>
      <c r="K36" s="14"/>
    </row>
    <row r="37" spans="1:11" x14ac:dyDescent="0.25">
      <c r="A37" s="13"/>
      <c r="B37" s="13"/>
      <c r="C37" s="14"/>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c r="B39" s="13"/>
      <c r="C39" s="14"/>
      <c r="D39" s="14"/>
      <c r="E39" s="14"/>
      <c r="F39" s="14"/>
      <c r="G39" s="14"/>
      <c r="H39" s="14"/>
      <c r="I39" s="14"/>
      <c r="J39" s="14"/>
      <c r="K39" s="14"/>
    </row>
    <row r="40" spans="1:11" x14ac:dyDescent="0.25">
      <c r="A40" s="13" t="s">
        <v>17</v>
      </c>
      <c r="B40" s="13"/>
      <c r="C40" s="14" t="s">
        <v>47</v>
      </c>
      <c r="D40" s="14"/>
      <c r="E40" s="14"/>
      <c r="F40" s="14"/>
      <c r="G40" s="14"/>
      <c r="H40" s="14"/>
      <c r="I40" s="14"/>
      <c r="J40" s="14"/>
      <c r="K40" s="14"/>
    </row>
    <row r="41" spans="1:11" ht="39.75" customHeight="1" x14ac:dyDescent="0.25">
      <c r="A41" s="13"/>
      <c r="B41" s="13"/>
      <c r="C41" s="14"/>
      <c r="D41" s="14"/>
      <c r="E41" s="14"/>
      <c r="F41" s="14"/>
      <c r="G41" s="14"/>
      <c r="H41" s="14"/>
      <c r="I41" s="14"/>
      <c r="J41" s="14"/>
      <c r="K41" s="14"/>
    </row>
    <row r="42" spans="1:11" x14ac:dyDescent="0.25">
      <c r="A42" s="13" t="s">
        <v>18</v>
      </c>
      <c r="B42" s="13"/>
      <c r="C42" s="14"/>
      <c r="D42" s="14"/>
      <c r="E42" s="14"/>
      <c r="F42" s="14"/>
      <c r="G42" s="14"/>
      <c r="H42" s="14"/>
      <c r="I42" s="14"/>
      <c r="J42" s="14"/>
      <c r="K42" s="14"/>
    </row>
    <row r="43" spans="1:11" x14ac:dyDescent="0.25">
      <c r="A43" s="13"/>
      <c r="B43" s="13"/>
      <c r="C43" s="14"/>
      <c r="D43" s="14"/>
      <c r="E43" s="14"/>
      <c r="F43" s="14"/>
      <c r="G43" s="14"/>
      <c r="H43" s="14"/>
      <c r="I43" s="14"/>
      <c r="J43" s="14"/>
      <c r="K43" s="14"/>
    </row>
    <row r="44" spans="1:11" ht="16.5" x14ac:dyDescent="0.3">
      <c r="A44" s="3"/>
      <c r="B44" s="3"/>
      <c r="C44" s="3"/>
      <c r="D44" s="3"/>
      <c r="E44" s="3"/>
      <c r="F44" s="3"/>
      <c r="G44" s="3"/>
      <c r="H44" s="3"/>
      <c r="I44" s="3"/>
      <c r="J44" s="3"/>
      <c r="K44" s="3"/>
    </row>
    <row r="45" spans="1:11" x14ac:dyDescent="0.25">
      <c r="A45" s="17"/>
      <c r="B45" s="17"/>
      <c r="C45" s="17"/>
      <c r="D45" s="17"/>
      <c r="E45" s="17"/>
      <c r="F45" s="17"/>
      <c r="G45" s="17"/>
      <c r="H45" s="17"/>
      <c r="I45" s="17"/>
      <c r="J45" s="17"/>
      <c r="K45" s="17"/>
    </row>
    <row r="46" spans="1:11" x14ac:dyDescent="0.25">
      <c r="A46" s="17"/>
      <c r="B46" s="17"/>
      <c r="C46" s="17"/>
      <c r="D46" s="17"/>
      <c r="E46" s="17"/>
      <c r="F46" s="17"/>
      <c r="G46" s="17"/>
      <c r="H46" s="17"/>
      <c r="I46" s="17"/>
      <c r="J46" s="17"/>
      <c r="K46" s="17"/>
    </row>
    <row r="47" spans="1:11" ht="80.25" customHeight="1" x14ac:dyDescent="0.25">
      <c r="A47" s="18" t="s">
        <v>19</v>
      </c>
      <c r="B47" s="19"/>
      <c r="C47" s="19"/>
      <c r="D47" s="19"/>
      <c r="E47" s="19"/>
      <c r="F47" s="19"/>
      <c r="G47" s="19"/>
      <c r="H47" s="19"/>
      <c r="I47" s="19"/>
      <c r="J47" s="19"/>
      <c r="K47" s="20"/>
    </row>
    <row r="48" spans="1:11" ht="16.5" x14ac:dyDescent="0.3">
      <c r="A48" s="3"/>
      <c r="B48" s="3"/>
      <c r="C48" s="3"/>
      <c r="D48" s="3"/>
      <c r="E48" s="3"/>
      <c r="F48" s="3"/>
      <c r="G48" s="3"/>
      <c r="H48" s="3"/>
      <c r="I48" s="3"/>
      <c r="J48" s="3"/>
      <c r="K48" s="3"/>
    </row>
    <row r="49" spans="1:11" x14ac:dyDescent="0.25">
      <c r="A49" s="13" t="s">
        <v>20</v>
      </c>
      <c r="B49" s="13"/>
      <c r="C49" s="13"/>
      <c r="D49" s="13"/>
      <c r="E49" s="13"/>
      <c r="F49" s="13"/>
      <c r="G49" s="13"/>
      <c r="H49" s="13"/>
      <c r="I49" s="13"/>
      <c r="J49" s="13"/>
      <c r="K49" s="13"/>
    </row>
    <row r="50" spans="1:11" x14ac:dyDescent="0.25">
      <c r="A50" s="13" t="s">
        <v>21</v>
      </c>
      <c r="B50" s="13"/>
      <c r="C50" s="16" t="s">
        <v>48</v>
      </c>
      <c r="D50" s="16"/>
      <c r="E50" s="16"/>
      <c r="F50" s="16"/>
      <c r="G50" s="16"/>
      <c r="H50" s="16"/>
      <c r="I50" s="16"/>
      <c r="J50" s="16"/>
      <c r="K50" s="16"/>
    </row>
    <row r="51" spans="1:11" x14ac:dyDescent="0.25">
      <c r="A51" s="13"/>
      <c r="B51" s="13"/>
      <c r="C51" s="16"/>
      <c r="D51" s="16"/>
      <c r="E51" s="16"/>
      <c r="F51" s="16"/>
      <c r="G51" s="16"/>
      <c r="H51" s="16"/>
      <c r="I51" s="16"/>
      <c r="J51" s="16"/>
      <c r="K51" s="16"/>
    </row>
    <row r="52" spans="1:11" x14ac:dyDescent="0.25">
      <c r="A52" s="13" t="s">
        <v>22</v>
      </c>
      <c r="B52" s="16">
        <v>25919016</v>
      </c>
      <c r="C52" s="16"/>
      <c r="D52" s="13" t="s">
        <v>23</v>
      </c>
      <c r="E52" s="16">
        <v>25919019</v>
      </c>
      <c r="F52" s="16"/>
      <c r="G52" s="21" t="s">
        <v>24</v>
      </c>
      <c r="H52" s="21"/>
      <c r="I52" s="15" t="s">
        <v>49</v>
      </c>
      <c r="J52" s="16"/>
      <c r="K52" s="16"/>
    </row>
    <row r="53" spans="1:11" x14ac:dyDescent="0.25">
      <c r="A53" s="13"/>
      <c r="B53" s="16"/>
      <c r="C53" s="16"/>
      <c r="D53" s="13"/>
      <c r="E53" s="16"/>
      <c r="F53" s="16"/>
      <c r="G53" s="21"/>
      <c r="H53" s="21"/>
      <c r="I53" s="16"/>
      <c r="J53" s="16"/>
      <c r="K53" s="16"/>
    </row>
  </sheetData>
  <mergeCells count="51">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40:B41"/>
    <mergeCell ref="C40:K41"/>
    <mergeCell ref="D30:G30"/>
    <mergeCell ref="H30:I30"/>
    <mergeCell ref="J30:K30"/>
    <mergeCell ref="A33:B34"/>
    <mergeCell ref="C33:K34"/>
    <mergeCell ref="A36:B39"/>
    <mergeCell ref="C36:K39"/>
    <mergeCell ref="A31:I32"/>
    <mergeCell ref="J31:K32"/>
    <mergeCell ref="I52:K53"/>
    <mergeCell ref="A42:B43"/>
    <mergeCell ref="C42:K43"/>
    <mergeCell ref="A45:K46"/>
    <mergeCell ref="A47:K47"/>
    <mergeCell ref="A49:K49"/>
    <mergeCell ref="A50:B51"/>
    <mergeCell ref="C50:K51"/>
    <mergeCell ref="A52:A53"/>
    <mergeCell ref="B52:C53"/>
    <mergeCell ref="D52:D53"/>
    <mergeCell ref="E52:F53"/>
    <mergeCell ref="G52:H53"/>
  </mergeCells>
  <hyperlinks>
    <hyperlink ref="I52"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N27" sqref="N27"/>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57</v>
      </c>
      <c r="D15" s="14"/>
      <c r="E15" s="14"/>
      <c r="F15" s="14"/>
      <c r="G15" s="14"/>
      <c r="H15" s="14"/>
      <c r="I15" s="13" t="s">
        <v>6</v>
      </c>
      <c r="J15" s="39" t="s">
        <v>58</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59</v>
      </c>
      <c r="C28" s="65"/>
      <c r="D28" s="65"/>
      <c r="E28" s="65"/>
      <c r="F28" s="65"/>
      <c r="G28" s="65"/>
      <c r="H28" s="65"/>
      <c r="I28" s="66"/>
      <c r="J28" s="67"/>
      <c r="K28" s="67"/>
    </row>
    <row r="29" spans="1:11" ht="49.5" customHeight="1" x14ac:dyDescent="0.25">
      <c r="A29" s="4">
        <v>1</v>
      </c>
      <c r="B29" s="5" t="s">
        <v>61</v>
      </c>
      <c r="C29" s="6"/>
      <c r="D29" s="35" t="s">
        <v>60</v>
      </c>
      <c r="E29" s="36"/>
      <c r="F29" s="36"/>
      <c r="G29" s="37"/>
      <c r="H29" s="38"/>
      <c r="I29" s="38"/>
      <c r="J29" s="31">
        <v>150</v>
      </c>
      <c r="K29" s="31"/>
    </row>
    <row r="30" spans="1:11" x14ac:dyDescent="0.25">
      <c r="A30" s="28" t="s">
        <v>14</v>
      </c>
      <c r="B30" s="28"/>
      <c r="C30" s="28"/>
      <c r="D30" s="28"/>
      <c r="E30" s="28"/>
      <c r="F30" s="28"/>
      <c r="G30" s="28"/>
      <c r="H30" s="28"/>
      <c r="I30" s="28"/>
      <c r="J30" s="61">
        <v>150</v>
      </c>
      <c r="K30" s="61"/>
    </row>
    <row r="31" spans="1:11" x14ac:dyDescent="0.25">
      <c r="A31" s="28"/>
      <c r="B31" s="28"/>
      <c r="C31" s="28"/>
      <c r="D31" s="28"/>
      <c r="E31" s="28"/>
      <c r="F31" s="28"/>
      <c r="G31" s="28"/>
      <c r="H31" s="28"/>
      <c r="I31" s="28"/>
      <c r="J31" s="61"/>
      <c r="K31" s="61"/>
    </row>
    <row r="32" spans="1:11" x14ac:dyDescent="0.25">
      <c r="A32" s="13" t="s">
        <v>15</v>
      </c>
      <c r="B32" s="13"/>
      <c r="C32" s="22" t="s">
        <v>62</v>
      </c>
      <c r="D32" s="23"/>
      <c r="E32" s="23"/>
      <c r="F32" s="23"/>
      <c r="G32" s="23"/>
      <c r="H32" s="23"/>
      <c r="I32" s="23"/>
      <c r="J32" s="23"/>
      <c r="K32" s="24"/>
    </row>
    <row r="33" spans="1:11" ht="32.25" customHeight="1" x14ac:dyDescent="0.25">
      <c r="A33" s="13"/>
      <c r="B33" s="13"/>
      <c r="C33" s="25"/>
      <c r="D33" s="26"/>
      <c r="E33" s="26"/>
      <c r="F33" s="26"/>
      <c r="G33" s="26"/>
      <c r="H33" s="26"/>
      <c r="I33" s="26"/>
      <c r="J33" s="26"/>
      <c r="K33" s="27"/>
    </row>
    <row r="34" spans="1:11" ht="16.5" x14ac:dyDescent="0.3">
      <c r="A34" s="3"/>
      <c r="B34" s="3"/>
      <c r="C34" s="3"/>
      <c r="D34" s="3"/>
      <c r="E34" s="3"/>
      <c r="F34" s="3"/>
      <c r="G34" s="3"/>
      <c r="H34" s="3"/>
      <c r="I34" s="3"/>
      <c r="J34" s="3"/>
      <c r="K34" s="3"/>
    </row>
    <row r="35" spans="1:11" x14ac:dyDescent="0.25">
      <c r="A35" s="13" t="s">
        <v>16</v>
      </c>
      <c r="B35" s="13"/>
      <c r="C35" s="14"/>
      <c r="D35" s="14"/>
      <c r="E35" s="14"/>
      <c r="F35" s="14"/>
      <c r="G35" s="14"/>
      <c r="H35" s="14"/>
      <c r="I35" s="14"/>
      <c r="J35" s="14"/>
      <c r="K35" s="14"/>
    </row>
    <row r="36" spans="1:11" x14ac:dyDescent="0.25">
      <c r="A36" s="13"/>
      <c r="B36" s="13"/>
      <c r="C36" s="14"/>
      <c r="D36" s="14"/>
      <c r="E36" s="14"/>
      <c r="F36" s="14"/>
      <c r="G36" s="14"/>
      <c r="H36" s="14"/>
      <c r="I36" s="14"/>
      <c r="J36" s="14"/>
      <c r="K36" s="14"/>
    </row>
    <row r="37" spans="1:11" x14ac:dyDescent="0.25">
      <c r="A37" s="13"/>
      <c r="B37" s="13"/>
      <c r="C37" s="14"/>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t="s">
        <v>17</v>
      </c>
      <c r="B39" s="13"/>
      <c r="C39" s="14" t="s">
        <v>47</v>
      </c>
      <c r="D39" s="14"/>
      <c r="E39" s="14"/>
      <c r="F39" s="14"/>
      <c r="G39" s="14"/>
      <c r="H39" s="14"/>
      <c r="I39" s="14"/>
      <c r="J39" s="14"/>
      <c r="K39" s="14"/>
    </row>
    <row r="40" spans="1:11" ht="39.75" customHeight="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x14ac:dyDescent="0.25">
      <c r="A45" s="17"/>
      <c r="B45" s="17"/>
      <c r="C45" s="17"/>
      <c r="D45" s="17"/>
      <c r="E45" s="17"/>
      <c r="F45" s="17"/>
      <c r="G45" s="17"/>
      <c r="H45" s="17"/>
      <c r="I45" s="17"/>
      <c r="J45" s="17"/>
      <c r="K45" s="17"/>
    </row>
    <row r="46" spans="1:11" ht="80.25" customHeight="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48</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49</v>
      </c>
      <c r="J51" s="16"/>
      <c r="K51" s="16"/>
    </row>
    <row r="52" spans="1:11" x14ac:dyDescent="0.25">
      <c r="A52" s="13"/>
      <c r="B52" s="16"/>
      <c r="C52" s="16"/>
      <c r="D52" s="13"/>
      <c r="E52" s="16"/>
      <c r="F52" s="16"/>
      <c r="G52" s="21"/>
      <c r="H52" s="21"/>
      <c r="I52" s="16"/>
      <c r="J52" s="16"/>
      <c r="K52" s="16"/>
    </row>
  </sheetData>
  <mergeCells count="48">
    <mergeCell ref="A48:K48"/>
    <mergeCell ref="A49:B50"/>
    <mergeCell ref="C49:K50"/>
    <mergeCell ref="A51:A52"/>
    <mergeCell ref="B51:C52"/>
    <mergeCell ref="D51:D52"/>
    <mergeCell ref="E51:F52"/>
    <mergeCell ref="G51:H52"/>
    <mergeCell ref="I51:K52"/>
    <mergeCell ref="A46:K46"/>
    <mergeCell ref="A30:I31"/>
    <mergeCell ref="J30:K31"/>
    <mergeCell ref="A32:B33"/>
    <mergeCell ref="C32:K33"/>
    <mergeCell ref="A35:B38"/>
    <mergeCell ref="C35:K38"/>
    <mergeCell ref="A39:B40"/>
    <mergeCell ref="C39:K40"/>
    <mergeCell ref="A41:B42"/>
    <mergeCell ref="C41:K42"/>
    <mergeCell ref="A44:K45"/>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31" workbookViewId="0">
      <selection activeCell="D29" sqref="D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63</v>
      </c>
      <c r="D15" s="14"/>
      <c r="E15" s="14"/>
      <c r="F15" s="14"/>
      <c r="G15" s="14"/>
      <c r="H15" s="14"/>
      <c r="I15" s="13" t="s">
        <v>6</v>
      </c>
      <c r="J15" s="39" t="s">
        <v>64</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53</v>
      </c>
      <c r="C28" s="65"/>
      <c r="D28" s="65"/>
      <c r="E28" s="65"/>
      <c r="F28" s="65"/>
      <c r="G28" s="65"/>
      <c r="H28" s="65"/>
      <c r="I28" s="66"/>
      <c r="J28" s="67"/>
      <c r="K28" s="67"/>
    </row>
    <row r="29" spans="1:11" ht="72" customHeight="1" x14ac:dyDescent="0.25">
      <c r="A29" s="4">
        <v>1</v>
      </c>
      <c r="B29" s="5" t="s">
        <v>34</v>
      </c>
      <c r="C29" s="6"/>
      <c r="D29" s="35" t="s">
        <v>65</v>
      </c>
      <c r="E29" s="36"/>
      <c r="F29" s="36"/>
      <c r="G29" s="37"/>
      <c r="H29" s="38"/>
      <c r="I29" s="38"/>
      <c r="J29" s="31">
        <v>1750</v>
      </c>
      <c r="K29" s="31"/>
    </row>
    <row r="30" spans="1:11" ht="96" customHeight="1" x14ac:dyDescent="0.25">
      <c r="A30" s="68">
        <v>1</v>
      </c>
      <c r="B30" s="70" t="s">
        <v>34</v>
      </c>
      <c r="C30" s="6"/>
      <c r="D30" s="35" t="s">
        <v>66</v>
      </c>
      <c r="E30" s="36"/>
      <c r="F30" s="36"/>
      <c r="G30" s="37"/>
      <c r="H30" s="76">
        <v>875</v>
      </c>
      <c r="I30" s="77"/>
      <c r="J30" s="72">
        <v>1750</v>
      </c>
      <c r="K30" s="73"/>
    </row>
    <row r="31" spans="1:11" ht="96" customHeight="1" x14ac:dyDescent="0.25">
      <c r="A31" s="69"/>
      <c r="B31" s="71"/>
      <c r="C31" s="6"/>
      <c r="D31" s="35" t="s">
        <v>67</v>
      </c>
      <c r="E31" s="36"/>
      <c r="F31" s="36"/>
      <c r="G31" s="37"/>
      <c r="H31" s="76">
        <v>875</v>
      </c>
      <c r="I31" s="77"/>
      <c r="J31" s="74"/>
      <c r="K31" s="75"/>
    </row>
    <row r="32" spans="1:11" x14ac:dyDescent="0.25">
      <c r="A32" s="28" t="s">
        <v>14</v>
      </c>
      <c r="B32" s="28"/>
      <c r="C32" s="28"/>
      <c r="D32" s="28"/>
      <c r="E32" s="28"/>
      <c r="F32" s="28"/>
      <c r="G32" s="28"/>
      <c r="H32" s="28"/>
      <c r="I32" s="28"/>
      <c r="J32" s="61">
        <v>3500</v>
      </c>
      <c r="K32" s="61"/>
    </row>
    <row r="33" spans="1:11" x14ac:dyDescent="0.25">
      <c r="A33" s="28"/>
      <c r="B33" s="28"/>
      <c r="C33" s="28"/>
      <c r="D33" s="28"/>
      <c r="E33" s="28"/>
      <c r="F33" s="28"/>
      <c r="G33" s="28"/>
      <c r="H33" s="28"/>
      <c r="I33" s="28"/>
      <c r="J33" s="61"/>
      <c r="K33" s="61"/>
    </row>
    <row r="34" spans="1:11" x14ac:dyDescent="0.25">
      <c r="A34" s="13" t="s">
        <v>15</v>
      </c>
      <c r="B34" s="13"/>
      <c r="C34" s="22" t="s">
        <v>68</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t="s">
        <v>69</v>
      </c>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c r="B39" s="13"/>
      <c r="C39" s="14"/>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17</v>
      </c>
      <c r="B41" s="13"/>
      <c r="C41" s="14" t="s">
        <v>70</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 ref="A30:A31"/>
    <mergeCell ref="B30:B31"/>
    <mergeCell ref="J30:K31"/>
    <mergeCell ref="H30:I30"/>
    <mergeCell ref="D30:G30"/>
    <mergeCell ref="D31:G31"/>
    <mergeCell ref="H31:I31"/>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opLeftCell="A22" workbookViewId="0">
      <selection activeCell="B31" sqref="B31:I31"/>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71</v>
      </c>
      <c r="D15" s="14"/>
      <c r="E15" s="14"/>
      <c r="F15" s="14"/>
      <c r="G15" s="14"/>
      <c r="H15" s="14"/>
      <c r="I15" s="13" t="s">
        <v>6</v>
      </c>
      <c r="J15" s="39" t="s">
        <v>72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32.2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93</v>
      </c>
      <c r="C28" s="65"/>
      <c r="D28" s="65"/>
      <c r="E28" s="65"/>
      <c r="F28" s="65"/>
      <c r="G28" s="65"/>
      <c r="H28" s="65"/>
      <c r="I28" s="66"/>
      <c r="J28" s="67"/>
      <c r="K28" s="67"/>
    </row>
    <row r="29" spans="1:11" ht="24.75" customHeight="1" x14ac:dyDescent="0.25">
      <c r="A29" s="4">
        <v>10</v>
      </c>
      <c r="B29" s="5" t="s">
        <v>79</v>
      </c>
      <c r="C29" s="6"/>
      <c r="D29" s="35" t="s">
        <v>91</v>
      </c>
      <c r="E29" s="36"/>
      <c r="F29" s="36"/>
      <c r="G29" s="37"/>
      <c r="H29" s="38">
        <v>25</v>
      </c>
      <c r="I29" s="38"/>
      <c r="J29" s="31">
        <v>250</v>
      </c>
      <c r="K29" s="31"/>
    </row>
    <row r="30" spans="1:11" ht="30.75" customHeight="1" x14ac:dyDescent="0.25">
      <c r="A30" s="79" t="s">
        <v>90</v>
      </c>
      <c r="B30" s="80"/>
      <c r="C30" s="80"/>
      <c r="D30" s="80"/>
      <c r="E30" s="80"/>
      <c r="F30" s="80"/>
      <c r="G30" s="80"/>
      <c r="H30" s="80"/>
      <c r="I30" s="81"/>
      <c r="J30" s="78">
        <f>SUM(J29)</f>
        <v>250</v>
      </c>
      <c r="K30" s="78"/>
    </row>
    <row r="31" spans="1:11" s="8" customFormat="1" ht="29.25" customHeight="1" x14ac:dyDescent="0.25">
      <c r="A31" s="7"/>
      <c r="B31" s="64" t="s">
        <v>98</v>
      </c>
      <c r="C31" s="65"/>
      <c r="D31" s="65"/>
      <c r="E31" s="65"/>
      <c r="F31" s="65"/>
      <c r="G31" s="65"/>
      <c r="H31" s="65"/>
      <c r="I31" s="66"/>
      <c r="J31" s="67"/>
      <c r="K31" s="67"/>
    </row>
    <row r="32" spans="1:11" ht="33.75" customHeight="1" x14ac:dyDescent="0.25">
      <c r="A32" s="4">
        <v>8</v>
      </c>
      <c r="B32" s="5" t="s">
        <v>75</v>
      </c>
      <c r="C32" s="6"/>
      <c r="D32" s="35" t="s">
        <v>92</v>
      </c>
      <c r="E32" s="36"/>
      <c r="F32" s="36"/>
      <c r="G32" s="37"/>
      <c r="H32" s="38">
        <v>220</v>
      </c>
      <c r="I32" s="38"/>
      <c r="J32" s="31">
        <v>1760</v>
      </c>
      <c r="K32" s="31"/>
    </row>
    <row r="33" spans="1:11" ht="30.75" customHeight="1" x14ac:dyDescent="0.25">
      <c r="A33" s="79" t="s">
        <v>90</v>
      </c>
      <c r="B33" s="80"/>
      <c r="C33" s="80"/>
      <c r="D33" s="80"/>
      <c r="E33" s="80"/>
      <c r="F33" s="80"/>
      <c r="G33" s="80"/>
      <c r="H33" s="80"/>
      <c r="I33" s="81"/>
      <c r="J33" s="78">
        <f>SUM(J32:J32)</f>
        <v>1760</v>
      </c>
      <c r="K33" s="78"/>
    </row>
    <row r="34" spans="1:11" s="8" customFormat="1" ht="29.25" customHeight="1" x14ac:dyDescent="0.25">
      <c r="A34" s="7"/>
      <c r="B34" s="64" t="s">
        <v>74</v>
      </c>
      <c r="C34" s="65"/>
      <c r="D34" s="65"/>
      <c r="E34" s="65"/>
      <c r="F34" s="65"/>
      <c r="G34" s="65"/>
      <c r="H34" s="65"/>
      <c r="I34" s="66"/>
      <c r="J34" s="67"/>
      <c r="K34" s="67"/>
    </row>
    <row r="35" spans="1:11" ht="33" customHeight="1" x14ac:dyDescent="0.25">
      <c r="A35" s="4">
        <v>1</v>
      </c>
      <c r="B35" s="5" t="s">
        <v>94</v>
      </c>
      <c r="C35" s="6"/>
      <c r="D35" s="35" t="s">
        <v>97</v>
      </c>
      <c r="E35" s="36"/>
      <c r="F35" s="36"/>
      <c r="G35" s="37"/>
      <c r="H35" s="38">
        <v>7810</v>
      </c>
      <c r="I35" s="38"/>
      <c r="J35" s="31">
        <v>7810</v>
      </c>
      <c r="K35" s="31"/>
    </row>
    <row r="36" spans="1:11" ht="30.75" customHeight="1" x14ac:dyDescent="0.25">
      <c r="A36" s="79" t="s">
        <v>90</v>
      </c>
      <c r="B36" s="80"/>
      <c r="C36" s="80"/>
      <c r="D36" s="80"/>
      <c r="E36" s="80"/>
      <c r="F36" s="80"/>
      <c r="G36" s="80"/>
      <c r="H36" s="80"/>
      <c r="I36" s="81"/>
      <c r="J36" s="78">
        <v>7810</v>
      </c>
      <c r="K36" s="78"/>
    </row>
    <row r="37" spans="1:11" s="8" customFormat="1" ht="29.25" customHeight="1" x14ac:dyDescent="0.25">
      <c r="A37" s="7"/>
      <c r="B37" s="64" t="s">
        <v>73</v>
      </c>
      <c r="C37" s="65"/>
      <c r="D37" s="65"/>
      <c r="E37" s="65"/>
      <c r="F37" s="65"/>
      <c r="G37" s="65"/>
      <c r="H37" s="65"/>
      <c r="I37" s="66"/>
      <c r="J37" s="67"/>
      <c r="K37" s="67"/>
    </row>
    <row r="38" spans="1:11" ht="43.5" customHeight="1" x14ac:dyDescent="0.25">
      <c r="A38" s="4">
        <v>6</v>
      </c>
      <c r="B38" s="5" t="s">
        <v>75</v>
      </c>
      <c r="C38" s="6"/>
      <c r="D38" s="35" t="s">
        <v>76</v>
      </c>
      <c r="E38" s="36"/>
      <c r="F38" s="36"/>
      <c r="G38" s="37"/>
      <c r="H38" s="38">
        <v>780</v>
      </c>
      <c r="I38" s="38"/>
      <c r="J38" s="31">
        <v>4680</v>
      </c>
      <c r="K38" s="31"/>
    </row>
    <row r="39" spans="1:11" ht="45.75" customHeight="1" x14ac:dyDescent="0.25">
      <c r="A39" s="4">
        <v>10</v>
      </c>
      <c r="B39" s="5" t="s">
        <v>75</v>
      </c>
      <c r="C39" s="6"/>
      <c r="D39" s="35" t="s">
        <v>77</v>
      </c>
      <c r="E39" s="36"/>
      <c r="F39" s="36"/>
      <c r="G39" s="37"/>
      <c r="H39" s="38">
        <v>189</v>
      </c>
      <c r="I39" s="38"/>
      <c r="J39" s="31">
        <v>1890</v>
      </c>
      <c r="K39" s="31"/>
    </row>
    <row r="40" spans="1:11" ht="48.75" customHeight="1" x14ac:dyDescent="0.25">
      <c r="A40" s="4">
        <v>5</v>
      </c>
      <c r="B40" s="5" t="s">
        <v>75</v>
      </c>
      <c r="C40" s="6"/>
      <c r="D40" s="35" t="s">
        <v>78</v>
      </c>
      <c r="E40" s="36"/>
      <c r="F40" s="36"/>
      <c r="G40" s="37"/>
      <c r="H40" s="38">
        <v>160</v>
      </c>
      <c r="I40" s="38"/>
      <c r="J40" s="31">
        <v>800</v>
      </c>
      <c r="K40" s="31"/>
    </row>
    <row r="41" spans="1:11" ht="55.5" customHeight="1" x14ac:dyDescent="0.25">
      <c r="A41" s="4">
        <v>1</v>
      </c>
      <c r="B41" s="5" t="s">
        <v>79</v>
      </c>
      <c r="C41" s="6"/>
      <c r="D41" s="35" t="s">
        <v>80</v>
      </c>
      <c r="E41" s="36"/>
      <c r="F41" s="36"/>
      <c r="G41" s="37"/>
      <c r="H41" s="38">
        <v>1400</v>
      </c>
      <c r="I41" s="38"/>
      <c r="J41" s="31">
        <v>1400</v>
      </c>
      <c r="K41" s="31"/>
    </row>
    <row r="42" spans="1:11" ht="37.5" customHeight="1" x14ac:dyDescent="0.25">
      <c r="A42" s="4">
        <v>1</v>
      </c>
      <c r="B42" s="5" t="s">
        <v>79</v>
      </c>
      <c r="C42" s="6"/>
      <c r="D42" s="35" t="s">
        <v>81</v>
      </c>
      <c r="E42" s="36"/>
      <c r="F42" s="36"/>
      <c r="G42" s="37"/>
      <c r="H42" s="38">
        <v>680</v>
      </c>
      <c r="I42" s="38"/>
      <c r="J42" s="31">
        <v>680</v>
      </c>
      <c r="K42" s="31"/>
    </row>
    <row r="43" spans="1:11" ht="30" customHeight="1" x14ac:dyDescent="0.25">
      <c r="A43" s="4">
        <v>3</v>
      </c>
      <c r="B43" s="5" t="s">
        <v>75</v>
      </c>
      <c r="C43" s="6"/>
      <c r="D43" s="35" t="s">
        <v>82</v>
      </c>
      <c r="E43" s="36"/>
      <c r="F43" s="36"/>
      <c r="G43" s="37"/>
      <c r="H43" s="38">
        <v>450</v>
      </c>
      <c r="I43" s="38"/>
      <c r="J43" s="31">
        <v>1350</v>
      </c>
      <c r="K43" s="31"/>
    </row>
    <row r="44" spans="1:11" ht="42" customHeight="1" x14ac:dyDescent="0.25">
      <c r="A44" s="4">
        <v>10</v>
      </c>
      <c r="B44" s="5" t="s">
        <v>75</v>
      </c>
      <c r="C44" s="6"/>
      <c r="D44" s="35" t="s">
        <v>83</v>
      </c>
      <c r="E44" s="36"/>
      <c r="F44" s="36"/>
      <c r="G44" s="37"/>
      <c r="H44" s="38">
        <v>350</v>
      </c>
      <c r="I44" s="38"/>
      <c r="J44" s="31">
        <v>3500</v>
      </c>
      <c r="K44" s="31"/>
    </row>
    <row r="45" spans="1:11" ht="32.25" customHeight="1" x14ac:dyDescent="0.25">
      <c r="A45" s="4">
        <v>5</v>
      </c>
      <c r="B45" s="5" t="s">
        <v>79</v>
      </c>
      <c r="C45" s="6"/>
      <c r="D45" s="35" t="s">
        <v>84</v>
      </c>
      <c r="E45" s="36"/>
      <c r="F45" s="36"/>
      <c r="G45" s="37"/>
      <c r="H45" s="38">
        <v>210</v>
      </c>
      <c r="I45" s="38"/>
      <c r="J45" s="31">
        <v>1050</v>
      </c>
      <c r="K45" s="31"/>
    </row>
    <row r="46" spans="1:11" ht="30" customHeight="1" x14ac:dyDescent="0.25">
      <c r="A46" s="4">
        <v>1</v>
      </c>
      <c r="B46" s="5" t="s">
        <v>79</v>
      </c>
      <c r="C46" s="6"/>
      <c r="D46" s="35" t="s">
        <v>85</v>
      </c>
      <c r="E46" s="36"/>
      <c r="F46" s="36"/>
      <c r="G46" s="37"/>
      <c r="H46" s="38">
        <v>630</v>
      </c>
      <c r="I46" s="38"/>
      <c r="J46" s="31">
        <v>630</v>
      </c>
      <c r="K46" s="31"/>
    </row>
    <row r="47" spans="1:11" ht="30.75" customHeight="1" x14ac:dyDescent="0.25">
      <c r="A47" s="79" t="s">
        <v>90</v>
      </c>
      <c r="B47" s="80"/>
      <c r="C47" s="80"/>
      <c r="D47" s="80"/>
      <c r="E47" s="80"/>
      <c r="F47" s="80"/>
      <c r="G47" s="80"/>
      <c r="H47" s="80"/>
      <c r="I47" s="81"/>
      <c r="J47" s="78">
        <f>SUM(J38:J46)</f>
        <v>15980</v>
      </c>
      <c r="K47" s="78"/>
    </row>
    <row r="48" spans="1:11" ht="31.5" customHeight="1" x14ac:dyDescent="0.25">
      <c r="A48" s="7"/>
      <c r="B48" s="64" t="s">
        <v>86</v>
      </c>
      <c r="C48" s="65"/>
      <c r="D48" s="65"/>
      <c r="E48" s="65"/>
      <c r="F48" s="65"/>
      <c r="G48" s="65"/>
      <c r="H48" s="65"/>
      <c r="I48" s="66"/>
      <c r="J48" s="67"/>
      <c r="K48" s="67"/>
    </row>
    <row r="49" spans="1:11" ht="50.25" customHeight="1" x14ac:dyDescent="0.25">
      <c r="A49" s="4">
        <v>5</v>
      </c>
      <c r="B49" s="5" t="s">
        <v>75</v>
      </c>
      <c r="C49" s="6"/>
      <c r="D49" s="35" t="s">
        <v>87</v>
      </c>
      <c r="E49" s="36"/>
      <c r="F49" s="36"/>
      <c r="G49" s="37"/>
      <c r="H49" s="38">
        <v>140</v>
      </c>
      <c r="I49" s="38"/>
      <c r="J49" s="31">
        <v>700</v>
      </c>
      <c r="K49" s="31"/>
    </row>
    <row r="50" spans="1:11" ht="36.75" customHeight="1" x14ac:dyDescent="0.25">
      <c r="A50" s="4">
        <v>5</v>
      </c>
      <c r="B50" s="5" t="s">
        <v>75</v>
      </c>
      <c r="C50" s="6"/>
      <c r="D50" s="35" t="s">
        <v>88</v>
      </c>
      <c r="E50" s="36"/>
      <c r="F50" s="36"/>
      <c r="G50" s="37"/>
      <c r="H50" s="38">
        <v>60</v>
      </c>
      <c r="I50" s="38"/>
      <c r="J50" s="31">
        <v>300</v>
      </c>
      <c r="K50" s="31"/>
    </row>
    <row r="51" spans="1:11" ht="72" customHeight="1" x14ac:dyDescent="0.25">
      <c r="A51" s="4">
        <v>5</v>
      </c>
      <c r="B51" s="5" t="s">
        <v>75</v>
      </c>
      <c r="C51" s="6"/>
      <c r="D51" s="35" t="s">
        <v>89</v>
      </c>
      <c r="E51" s="36"/>
      <c r="F51" s="36"/>
      <c r="G51" s="37"/>
      <c r="H51" s="38">
        <v>1000</v>
      </c>
      <c r="I51" s="38"/>
      <c r="J51" s="31">
        <v>5000</v>
      </c>
      <c r="K51" s="31"/>
    </row>
    <row r="52" spans="1:11" ht="29.25" customHeight="1" x14ac:dyDescent="0.25">
      <c r="A52" s="79" t="s">
        <v>90</v>
      </c>
      <c r="B52" s="80"/>
      <c r="C52" s="80"/>
      <c r="D52" s="80"/>
      <c r="E52" s="80"/>
      <c r="F52" s="80"/>
      <c r="G52" s="80"/>
      <c r="H52" s="80"/>
      <c r="I52" s="81"/>
      <c r="J52" s="78">
        <f>SUM(J49:J51)</f>
        <v>6000</v>
      </c>
      <c r="K52" s="78"/>
    </row>
    <row r="53" spans="1:11" x14ac:dyDescent="0.25">
      <c r="A53" s="28" t="s">
        <v>14</v>
      </c>
      <c r="B53" s="28"/>
      <c r="C53" s="28"/>
      <c r="D53" s="28"/>
      <c r="E53" s="28"/>
      <c r="F53" s="28"/>
      <c r="G53" s="28"/>
      <c r="H53" s="28"/>
      <c r="I53" s="28"/>
      <c r="J53" s="30">
        <v>31800</v>
      </c>
      <c r="K53" s="30"/>
    </row>
    <row r="54" spans="1:11" x14ac:dyDescent="0.25">
      <c r="A54" s="28"/>
      <c r="B54" s="28"/>
      <c r="C54" s="28"/>
      <c r="D54" s="28"/>
      <c r="E54" s="28"/>
      <c r="F54" s="28"/>
      <c r="G54" s="28"/>
      <c r="H54" s="28"/>
      <c r="I54" s="28"/>
      <c r="J54" s="30"/>
      <c r="K54" s="30"/>
    </row>
    <row r="55" spans="1:11" ht="32.25" customHeight="1" x14ac:dyDescent="0.25">
      <c r="A55" s="13" t="s">
        <v>15</v>
      </c>
      <c r="B55" s="13"/>
      <c r="C55" s="22" t="s">
        <v>95</v>
      </c>
      <c r="D55" s="23"/>
      <c r="E55" s="23"/>
      <c r="F55" s="23"/>
      <c r="G55" s="23"/>
      <c r="H55" s="23"/>
      <c r="I55" s="23"/>
      <c r="J55" s="23"/>
      <c r="K55" s="24"/>
    </row>
    <row r="56" spans="1:11" x14ac:dyDescent="0.25">
      <c r="A56" s="13"/>
      <c r="B56" s="13"/>
      <c r="C56" s="25"/>
      <c r="D56" s="26"/>
      <c r="E56" s="26"/>
      <c r="F56" s="26"/>
      <c r="G56" s="26"/>
      <c r="H56" s="26"/>
      <c r="I56" s="26"/>
      <c r="J56" s="26"/>
      <c r="K56" s="27"/>
    </row>
    <row r="57" spans="1:11" ht="16.5" x14ac:dyDescent="0.3">
      <c r="A57" s="3"/>
      <c r="B57" s="3"/>
      <c r="C57" s="3"/>
      <c r="D57" s="3"/>
      <c r="E57" s="3"/>
      <c r="F57" s="3"/>
      <c r="G57" s="3"/>
      <c r="H57" s="3"/>
      <c r="I57" s="3"/>
      <c r="J57" s="3"/>
      <c r="K57" s="3"/>
    </row>
    <row r="58" spans="1:11" x14ac:dyDescent="0.25">
      <c r="A58" s="13" t="s">
        <v>16</v>
      </c>
      <c r="B58" s="13"/>
      <c r="C58" s="14" t="s">
        <v>96</v>
      </c>
      <c r="D58" s="14"/>
      <c r="E58" s="14"/>
      <c r="F58" s="14"/>
      <c r="G58" s="14"/>
      <c r="H58" s="14"/>
      <c r="I58" s="14"/>
      <c r="J58" s="14"/>
      <c r="K58" s="14"/>
    </row>
    <row r="59" spans="1:11" x14ac:dyDescent="0.25">
      <c r="A59" s="13"/>
      <c r="B59" s="13"/>
      <c r="C59" s="14"/>
      <c r="D59" s="14"/>
      <c r="E59" s="14"/>
      <c r="F59" s="14"/>
      <c r="G59" s="14"/>
      <c r="H59" s="14"/>
      <c r="I59" s="14"/>
      <c r="J59" s="14"/>
      <c r="K59" s="14"/>
    </row>
    <row r="60" spans="1:11" x14ac:dyDescent="0.25">
      <c r="A60" s="13"/>
      <c r="B60" s="13"/>
      <c r="C60" s="14"/>
      <c r="D60" s="14"/>
      <c r="E60" s="14"/>
      <c r="F60" s="14"/>
      <c r="G60" s="14"/>
      <c r="H60" s="14"/>
      <c r="I60" s="14"/>
      <c r="J60" s="14"/>
      <c r="K60" s="14"/>
    </row>
    <row r="61" spans="1:11" x14ac:dyDescent="0.25">
      <c r="A61" s="13"/>
      <c r="B61" s="13"/>
      <c r="C61" s="14"/>
      <c r="D61" s="14"/>
      <c r="E61" s="14"/>
      <c r="F61" s="14"/>
      <c r="G61" s="14"/>
      <c r="H61" s="14"/>
      <c r="I61" s="14"/>
      <c r="J61" s="14"/>
      <c r="K61" s="14"/>
    </row>
    <row r="62" spans="1:11" ht="39.75" customHeight="1" x14ac:dyDescent="0.25">
      <c r="A62" s="13" t="s">
        <v>17</v>
      </c>
      <c r="B62" s="13"/>
      <c r="C62" s="14" t="s">
        <v>96</v>
      </c>
      <c r="D62" s="14"/>
      <c r="E62" s="14"/>
      <c r="F62" s="14"/>
      <c r="G62" s="14"/>
      <c r="H62" s="14"/>
      <c r="I62" s="14"/>
      <c r="J62" s="14"/>
      <c r="K62" s="14"/>
    </row>
    <row r="63" spans="1:11" x14ac:dyDescent="0.25">
      <c r="A63" s="13"/>
      <c r="B63" s="13"/>
      <c r="C63" s="14"/>
      <c r="D63" s="14"/>
      <c r="E63" s="14"/>
      <c r="F63" s="14"/>
      <c r="G63" s="14"/>
      <c r="H63" s="14"/>
      <c r="I63" s="14"/>
      <c r="J63" s="14"/>
      <c r="K63" s="14"/>
    </row>
    <row r="64" spans="1:11" x14ac:dyDescent="0.25">
      <c r="A64" s="13" t="s">
        <v>18</v>
      </c>
      <c r="B64" s="13"/>
      <c r="C64" s="14" t="s">
        <v>96</v>
      </c>
      <c r="D64" s="14"/>
      <c r="E64" s="14"/>
      <c r="F64" s="14"/>
      <c r="G64" s="14"/>
      <c r="H64" s="14"/>
      <c r="I64" s="14"/>
      <c r="J64" s="14"/>
      <c r="K64" s="14"/>
    </row>
    <row r="65" spans="1:11" x14ac:dyDescent="0.25">
      <c r="A65" s="13"/>
      <c r="B65" s="13"/>
      <c r="C65" s="14"/>
      <c r="D65" s="14"/>
      <c r="E65" s="14"/>
      <c r="F65" s="14"/>
      <c r="G65" s="14"/>
      <c r="H65" s="14"/>
      <c r="I65" s="14"/>
      <c r="J65" s="14"/>
      <c r="K65" s="14"/>
    </row>
    <row r="66" spans="1:11" ht="16.5" x14ac:dyDescent="0.3">
      <c r="A66" s="3"/>
      <c r="B66" s="3"/>
      <c r="C66" s="3"/>
      <c r="D66" s="3"/>
      <c r="E66" s="3"/>
      <c r="F66" s="3"/>
      <c r="G66" s="3"/>
      <c r="H66" s="3"/>
      <c r="I66" s="3"/>
      <c r="J66" s="3"/>
      <c r="K66" s="3"/>
    </row>
    <row r="67" spans="1:11" x14ac:dyDescent="0.25">
      <c r="A67" s="17"/>
      <c r="B67" s="17"/>
      <c r="C67" s="17"/>
      <c r="D67" s="17"/>
      <c r="E67" s="17"/>
      <c r="F67" s="17"/>
      <c r="G67" s="17"/>
      <c r="H67" s="17"/>
      <c r="I67" s="17"/>
      <c r="J67" s="17"/>
      <c r="K67" s="17"/>
    </row>
    <row r="68" spans="1:11" ht="80.25" customHeight="1" x14ac:dyDescent="0.25">
      <c r="A68" s="17"/>
      <c r="B68" s="17"/>
      <c r="C68" s="17"/>
      <c r="D68" s="17"/>
      <c r="E68" s="17"/>
      <c r="F68" s="17"/>
      <c r="G68" s="17"/>
      <c r="H68" s="17"/>
      <c r="I68" s="17"/>
      <c r="J68" s="17"/>
      <c r="K68" s="17"/>
    </row>
    <row r="69" spans="1:11" x14ac:dyDescent="0.25">
      <c r="A69" s="18" t="s">
        <v>19</v>
      </c>
      <c r="B69" s="19"/>
      <c r="C69" s="19"/>
      <c r="D69" s="19"/>
      <c r="E69" s="19"/>
      <c r="F69" s="19"/>
      <c r="G69" s="19"/>
      <c r="H69" s="19"/>
      <c r="I69" s="19"/>
      <c r="J69" s="19"/>
      <c r="K69" s="20"/>
    </row>
    <row r="70" spans="1:11" ht="16.5" x14ac:dyDescent="0.3">
      <c r="A70" s="3"/>
      <c r="B70" s="3"/>
      <c r="C70" s="3"/>
      <c r="D70" s="3"/>
      <c r="E70" s="3"/>
      <c r="F70" s="3"/>
      <c r="G70" s="3"/>
      <c r="H70" s="3"/>
      <c r="I70" s="3"/>
      <c r="J70" s="3"/>
      <c r="K70" s="3"/>
    </row>
    <row r="71" spans="1:11" x14ac:dyDescent="0.25">
      <c r="A71" s="13" t="s">
        <v>20</v>
      </c>
      <c r="B71" s="13"/>
      <c r="C71" s="13"/>
      <c r="D71" s="13"/>
      <c r="E71" s="13"/>
      <c r="F71" s="13"/>
      <c r="G71" s="13"/>
      <c r="H71" s="13"/>
      <c r="I71" s="13"/>
      <c r="J71" s="13"/>
      <c r="K71" s="13"/>
    </row>
    <row r="72" spans="1:11" x14ac:dyDescent="0.25">
      <c r="A72" s="13" t="s">
        <v>21</v>
      </c>
      <c r="B72" s="13"/>
      <c r="C72" s="16" t="s">
        <v>48</v>
      </c>
      <c r="D72" s="16"/>
      <c r="E72" s="16"/>
      <c r="F72" s="16"/>
      <c r="G72" s="16"/>
      <c r="H72" s="16"/>
      <c r="I72" s="16"/>
      <c r="J72" s="16"/>
      <c r="K72" s="16"/>
    </row>
    <row r="73" spans="1:11" x14ac:dyDescent="0.25">
      <c r="A73" s="13"/>
      <c r="B73" s="13"/>
      <c r="C73" s="16"/>
      <c r="D73" s="16"/>
      <c r="E73" s="16"/>
      <c r="F73" s="16"/>
      <c r="G73" s="16"/>
      <c r="H73" s="16"/>
      <c r="I73" s="16"/>
      <c r="J73" s="16"/>
      <c r="K73" s="16"/>
    </row>
    <row r="74" spans="1:11" x14ac:dyDescent="0.25">
      <c r="A74" s="13" t="s">
        <v>22</v>
      </c>
      <c r="B74" s="16">
        <v>25919016</v>
      </c>
      <c r="C74" s="16"/>
      <c r="D74" s="13" t="s">
        <v>23</v>
      </c>
      <c r="E74" s="16">
        <v>25919019</v>
      </c>
      <c r="F74" s="16"/>
      <c r="G74" s="21" t="s">
        <v>24</v>
      </c>
      <c r="H74" s="21"/>
      <c r="I74" s="15" t="s">
        <v>49</v>
      </c>
      <c r="J74" s="16"/>
      <c r="K74" s="16"/>
    </row>
    <row r="75" spans="1:11" x14ac:dyDescent="0.25">
      <c r="A75" s="13"/>
      <c r="B75" s="16"/>
      <c r="C75" s="16"/>
      <c r="D75" s="13"/>
      <c r="E75" s="16"/>
      <c r="F75" s="16"/>
      <c r="G75" s="21"/>
      <c r="H75" s="21"/>
      <c r="I75" s="16"/>
      <c r="J75" s="16"/>
      <c r="K75" s="16"/>
    </row>
  </sheetData>
  <mergeCells count="108">
    <mergeCell ref="B28:I28"/>
    <mergeCell ref="J28:K28"/>
    <mergeCell ref="D29:G29"/>
    <mergeCell ref="H29:I29"/>
    <mergeCell ref="J29:K29"/>
    <mergeCell ref="A30:I30"/>
    <mergeCell ref="J30:K30"/>
    <mergeCell ref="B31:I31"/>
    <mergeCell ref="J31:K31"/>
    <mergeCell ref="D32:G32"/>
    <mergeCell ref="H32:I32"/>
    <mergeCell ref="J32:K32"/>
    <mergeCell ref="H42:I42"/>
    <mergeCell ref="J42:K42"/>
    <mergeCell ref="D43:G43"/>
    <mergeCell ref="H43:I43"/>
    <mergeCell ref="J43:K43"/>
    <mergeCell ref="D44:G44"/>
    <mergeCell ref="H44:I44"/>
    <mergeCell ref="J44:K44"/>
    <mergeCell ref="B34:I34"/>
    <mergeCell ref="J34:K34"/>
    <mergeCell ref="D35:G35"/>
    <mergeCell ref="H35:I35"/>
    <mergeCell ref="J35:K35"/>
    <mergeCell ref="A36:I36"/>
    <mergeCell ref="J36:K36"/>
    <mergeCell ref="A33:I33"/>
    <mergeCell ref="J33:K33"/>
    <mergeCell ref="H46:I46"/>
    <mergeCell ref="J46:K46"/>
    <mergeCell ref="B48:I48"/>
    <mergeCell ref="J48:K48"/>
    <mergeCell ref="D49:G49"/>
    <mergeCell ref="H49:I49"/>
    <mergeCell ref="J49:K49"/>
    <mergeCell ref="A47:I47"/>
    <mergeCell ref="J47:K47"/>
    <mergeCell ref="I74:K75"/>
    <mergeCell ref="B37:I37"/>
    <mergeCell ref="J37:K37"/>
    <mergeCell ref="J38:K38"/>
    <mergeCell ref="D39:G39"/>
    <mergeCell ref="H39:I39"/>
    <mergeCell ref="J39:K39"/>
    <mergeCell ref="D40:G40"/>
    <mergeCell ref="H40:I40"/>
    <mergeCell ref="J40:K40"/>
    <mergeCell ref="A67:K68"/>
    <mergeCell ref="A69:K69"/>
    <mergeCell ref="A71:K71"/>
    <mergeCell ref="A72:B73"/>
    <mergeCell ref="C72:K73"/>
    <mergeCell ref="A74:A75"/>
    <mergeCell ref="B74:C75"/>
    <mergeCell ref="D74:D75"/>
    <mergeCell ref="E74:F75"/>
    <mergeCell ref="G74:H75"/>
    <mergeCell ref="A58:B61"/>
    <mergeCell ref="C58:K61"/>
    <mergeCell ref="A62:B63"/>
    <mergeCell ref="C62:K63"/>
    <mergeCell ref="A64:B65"/>
    <mergeCell ref="C64:K65"/>
    <mergeCell ref="D38:G38"/>
    <mergeCell ref="H38:I38"/>
    <mergeCell ref="A53:I54"/>
    <mergeCell ref="J53:K54"/>
    <mergeCell ref="A55:B56"/>
    <mergeCell ref="C55:K56"/>
    <mergeCell ref="D41:G41"/>
    <mergeCell ref="H41:I41"/>
    <mergeCell ref="J41:K41"/>
    <mergeCell ref="D42:G42"/>
    <mergeCell ref="J52:K52"/>
    <mergeCell ref="A52:I52"/>
    <mergeCell ref="D51:G51"/>
    <mergeCell ref="H51:I51"/>
    <mergeCell ref="J51:K51"/>
    <mergeCell ref="D50:G50"/>
    <mergeCell ref="H50:I50"/>
    <mergeCell ref="J50:K50"/>
    <mergeCell ref="D45:G45"/>
    <mergeCell ref="H45:I45"/>
    <mergeCell ref="J45:K45"/>
    <mergeCell ref="D46:G46"/>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7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23</vt:i4>
      </vt:variant>
    </vt:vector>
  </HeadingPairs>
  <TitlesOfParts>
    <vt:vector size="48" baseType="lpstr">
      <vt:lpstr>274</vt:lpstr>
      <vt:lpstr>PUBLICACION</vt:lpstr>
      <vt:lpstr>Hoja2</vt:lpstr>
      <vt:lpstr>Hoja3</vt:lpstr>
      <vt:lpstr>anticipo</vt:lpstr>
      <vt:lpstr>puertas</vt:lpstr>
      <vt:lpstr>MOTOR DE PUERTA</vt:lpstr>
      <vt:lpstr>RAMPLA</vt:lpstr>
      <vt:lpstr>COS</vt:lpstr>
      <vt:lpstr>ventana francesa</vt:lpstr>
      <vt:lpstr>PUERTA UFI</vt:lpstr>
      <vt:lpstr>2000 mas IVA</vt:lpstr>
      <vt:lpstr>bodega</vt:lpstr>
      <vt:lpstr>uaci</vt:lpstr>
      <vt:lpstr>1-2017</vt:lpstr>
      <vt:lpstr>18-2017</vt:lpstr>
      <vt:lpstr>17-2017</vt:lpstr>
      <vt:lpstr>75-2017</vt:lpstr>
      <vt:lpstr>76</vt:lpstr>
      <vt:lpstr>77</vt:lpstr>
      <vt:lpstr>195</vt:lpstr>
      <vt:lpstr>ALARMAS</vt:lpstr>
      <vt:lpstr>254</vt:lpstr>
      <vt:lpstr>268</vt:lpstr>
      <vt:lpstr>270</vt:lpstr>
      <vt:lpstr>'1-2017'!Área_de_impresión</vt:lpstr>
      <vt:lpstr>'17-2017'!Área_de_impresión</vt:lpstr>
      <vt:lpstr>'18-2017'!Área_de_impresión</vt:lpstr>
      <vt:lpstr>'195'!Área_de_impresión</vt:lpstr>
      <vt:lpstr>'2000 mas IVA'!Área_de_impresión</vt:lpstr>
      <vt:lpstr>'254'!Área_de_impresión</vt:lpstr>
      <vt:lpstr>'268'!Área_de_impresión</vt:lpstr>
      <vt:lpstr>'270'!Área_de_impresión</vt:lpstr>
      <vt:lpstr>'274'!Área_de_impresión</vt:lpstr>
      <vt:lpstr>'75-2017'!Área_de_impresión</vt:lpstr>
      <vt:lpstr>'76'!Área_de_impresión</vt:lpstr>
      <vt:lpstr>'77'!Área_de_impresión</vt:lpstr>
      <vt:lpstr>ALARMAS!Área_de_impresión</vt:lpstr>
      <vt:lpstr>anticipo!Área_de_impresión</vt:lpstr>
      <vt:lpstr>bodega!Área_de_impresión</vt:lpstr>
      <vt:lpstr>COS!Área_de_impresión</vt:lpstr>
      <vt:lpstr>'MOTOR DE PUERTA'!Área_de_impresión</vt:lpstr>
      <vt:lpstr>PUBLICACION!Área_de_impresión</vt:lpstr>
      <vt:lpstr>'PUERTA UFI'!Área_de_impresión</vt:lpstr>
      <vt:lpstr>puertas!Área_de_impresión</vt:lpstr>
      <vt:lpstr>RAMPLA!Área_de_impresión</vt:lpstr>
      <vt:lpstr>uaci!Área_de_impresión</vt:lpstr>
      <vt:lpstr>'ventana francesa'!Área_de_impresión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2017-12-18T22:35:34Z</cp:lastPrinted>
  <dcterms:created xsi:type="dcterms:W3CDTF">2014-05-05T21:14:27Z</dcterms:created>
  <dcterms:modified xsi:type="dcterms:W3CDTF">2018-03-22T21:05:26Z</dcterms:modified>
</cp:coreProperties>
</file>