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755" firstSheet="40" activeTab="55"/>
  </bookViews>
  <sheets>
    <sheet name="enero 2017" sheetId="31" r:id="rId1"/>
    <sheet name="PREVENTIVOS 2016" sheetId="16" r:id="rId2"/>
    <sheet name="arbol" sheetId="15" r:id="rId3"/>
    <sheet name="llantas" sheetId="1" r:id="rId4"/>
    <sheet name="Hoja2" sheetId="2" r:id="rId5"/>
    <sheet name="Hoja3" sheetId="3" r:id="rId6"/>
    <sheet name="llantas (2)" sheetId="4" r:id="rId7"/>
    <sheet name="PASTILLAS" sheetId="5" r:id="rId8"/>
    <sheet name="GPORTUARIA" sheetId="6" r:id="rId9"/>
    <sheet name="KIA SORENTO" sheetId="7" r:id="rId10"/>
    <sheet name="CULATAS" sheetId="8" r:id="rId11"/>
    <sheet name="KIA SORENTO (2)" sheetId="9" r:id="rId12"/>
    <sheet name="Hoja4" sheetId="10" r:id="rId13"/>
    <sheet name="LLANTAS-OCT" sheetId="11" r:id="rId14"/>
    <sheet name="SEPTIEMBRE" sheetId="12" r:id="rId15"/>
    <sheet name="NOVIEMBRE" sheetId="13" r:id="rId16"/>
    <sheet name="NOVIEMBRE (2)" sheetId="14" r:id="rId17"/>
    <sheet name="rep-DICIEMBRE" sheetId="17" r:id="rId18"/>
    <sheet name="mantenimiento 2016-febrero" sheetId="18" r:id="rId19"/>
    <sheet name="mantenimiento 01 marzo 2016" sheetId="19" r:id="rId20"/>
    <sheet name="LLANTAS " sheetId="20" r:id="rId21"/>
    <sheet name="BATERIAS" sheetId="21" r:id="rId22"/>
    <sheet name="pick up y rav4" sheetId="22" r:id="rId23"/>
    <sheet name="microbio" sheetId="23" r:id="rId24"/>
    <sheet name="Hoja5" sheetId="24" r:id="rId25"/>
    <sheet name="RAV-4SSS" sheetId="25" r:id="rId26"/>
    <sheet name="REPARACION OCTUBRE" sheetId="26" r:id="rId27"/>
    <sheet name="REPARACION OCTUBRE (2)" sheetId="27" r:id="rId28"/>
    <sheet name="BATERIAS PICK UP LA UNION" sheetId="28" r:id="rId29"/>
    <sheet name="NUEVO" sheetId="29" r:id="rId30"/>
    <sheet name="ultimo diciembre" sheetId="30" r:id="rId31"/>
    <sheet name="REPUESTO 2017" sheetId="32" r:id="rId32"/>
    <sheet name="PRENTIVOS" sheetId="34" r:id="rId33"/>
    <sheet name="CAMILA ABRIL" sheetId="35" r:id="rId34"/>
    <sheet name="MUEBLES" sheetId="36" r:id="rId35"/>
    <sheet name="KIA ABRIL" sheetId="37" r:id="rId36"/>
    <sheet name="KIA ABRIL (2)" sheetId="38" r:id="rId37"/>
    <sheet name="99" sheetId="39" r:id="rId38"/>
    <sheet name="CAMILA 108" sheetId="40" r:id="rId39"/>
    <sheet name="94" sheetId="41" r:id="rId40"/>
    <sheet name="CAMILA 107" sheetId="42" r:id="rId41"/>
    <sheet name="131" sheetId="43" r:id="rId42"/>
    <sheet name="141" sheetId="44" r:id="rId43"/>
    <sheet name="152" sheetId="45" r:id="rId44"/>
    <sheet name="174" sheetId="46" r:id="rId45"/>
    <sheet name="183" sheetId="47" r:id="rId46"/>
    <sheet name="190" sheetId="48" r:id="rId47"/>
    <sheet name="193" sheetId="49" r:id="rId48"/>
    <sheet name="204" sheetId="50" r:id="rId49"/>
    <sheet name="209" sheetId="51" r:id="rId50"/>
    <sheet name="227" sheetId="52" r:id="rId51"/>
    <sheet name="231" sheetId="54" r:id="rId52"/>
    <sheet name="236" sheetId="55" r:id="rId53"/>
    <sheet name="343" sheetId="56" r:id="rId54"/>
    <sheet name="269" sheetId="57" r:id="rId55"/>
    <sheet name="285" sheetId="58" r:id="rId56"/>
  </sheets>
  <definedNames>
    <definedName name="_xlnm.Print_Area" localSheetId="41">'131'!$A$1:$K$55</definedName>
    <definedName name="_xlnm.Print_Area" localSheetId="42">'141'!$A$1:$K$57</definedName>
    <definedName name="_xlnm.Print_Area" localSheetId="43">'152'!$A$1:$K$67</definedName>
    <definedName name="_xlnm.Print_Area" localSheetId="44">'174'!$A$1:$K$63</definedName>
    <definedName name="_xlnm.Print_Area" localSheetId="45">'183'!$A$1:$K$53</definedName>
    <definedName name="_xlnm.Print_Area" localSheetId="46">'190'!$A$1:$K$59</definedName>
    <definedName name="_xlnm.Print_Area" localSheetId="47">'193'!$A$1:$K$55</definedName>
    <definedName name="_xlnm.Print_Area" localSheetId="48">'204'!$A$1:$K$52</definedName>
    <definedName name="_xlnm.Print_Area" localSheetId="49">'209'!$A$1:$K$56</definedName>
    <definedName name="_xlnm.Print_Area" localSheetId="50">'227'!$A$1:$K$61</definedName>
    <definedName name="_xlnm.Print_Area" localSheetId="51">'231'!$A$1:$K$56</definedName>
    <definedName name="_xlnm.Print_Area" localSheetId="52">'236'!$A$1:$K$55</definedName>
    <definedName name="_xlnm.Print_Area" localSheetId="54">'269'!$A$1:$K$66</definedName>
    <definedName name="_xlnm.Print_Area" localSheetId="55">'285'!$A$1:$K$46</definedName>
    <definedName name="_xlnm.Print_Area" localSheetId="53">'343'!$A$1:$K$54</definedName>
    <definedName name="_xlnm.Print_Area" localSheetId="39">'94'!$A$1:$K$49</definedName>
    <definedName name="_xlnm.Print_Area" localSheetId="37">'99'!$A$1:$K$51</definedName>
    <definedName name="_xlnm.Print_Area" localSheetId="2">arbol!$A$1:$K$47</definedName>
    <definedName name="_xlnm.Print_Area" localSheetId="21">BATERIAS!$A$1:$K$42</definedName>
    <definedName name="_xlnm.Print_Area" localSheetId="28">'BATERIAS PICK UP LA UNION'!$A$1:$K$42</definedName>
    <definedName name="_xlnm.Print_Area" localSheetId="40">'CAMILA 107'!$A$1:$K$58</definedName>
    <definedName name="_xlnm.Print_Area" localSheetId="38">'CAMILA 108'!$A$1:$K$49</definedName>
    <definedName name="_xlnm.Print_Area" localSheetId="33">'CAMILA ABRIL'!$A$1:$K$46</definedName>
    <definedName name="_xlnm.Print_Area" localSheetId="10">CULATAS!$A$1:$K$61</definedName>
    <definedName name="_xlnm.Print_Area" localSheetId="0">'enero 2017'!$A$1:$K$64</definedName>
    <definedName name="_xlnm.Print_Area" localSheetId="8">GPORTUARIA!$A$1:$K$58</definedName>
    <definedName name="_xlnm.Print_Area" localSheetId="35">'KIA ABRIL'!$A$1:$K$54</definedName>
    <definedName name="_xlnm.Print_Area" localSheetId="36">'KIA ABRIL (2)'!$A$1:$K$50</definedName>
    <definedName name="_xlnm.Print_Area" localSheetId="9">'KIA SORENTO'!$A$1:$K$55</definedName>
    <definedName name="_xlnm.Print_Area" localSheetId="11">'KIA SORENTO (2)'!$A$1:$K$55</definedName>
    <definedName name="_xlnm.Print_Area" localSheetId="3">llantas!$A$1:$K$53</definedName>
    <definedName name="_xlnm.Print_Area" localSheetId="20">'LLANTAS '!$A$1:$K$53</definedName>
    <definedName name="_xlnm.Print_Area" localSheetId="6">'llantas (2)'!$A$1:$K$53</definedName>
    <definedName name="_xlnm.Print_Area" localSheetId="13">'LLANTAS-OCT'!$A$1:$K$42</definedName>
    <definedName name="_xlnm.Print_Area" localSheetId="19">'mantenimiento 01 marzo 2016'!$A$1:$K$54</definedName>
    <definedName name="_xlnm.Print_Area" localSheetId="18">'mantenimiento 2016-febrero'!$A$1:$K$60</definedName>
    <definedName name="_xlnm.Print_Area" localSheetId="23">microbio!$A$1:$K$55</definedName>
    <definedName name="_xlnm.Print_Area" localSheetId="34">MUEBLES!$A$1:$K$44</definedName>
    <definedName name="_xlnm.Print_Area" localSheetId="15">NOVIEMBRE!$A$1:$K$42</definedName>
    <definedName name="_xlnm.Print_Area" localSheetId="16">'NOVIEMBRE (2)'!$A$1:$K$49</definedName>
    <definedName name="_xlnm.Print_Area" localSheetId="29">NUEVO!$A$1:$K$43</definedName>
    <definedName name="_xlnm.Print_Area" localSheetId="7">PASTILLAS!$A$1:$K$56</definedName>
    <definedName name="_xlnm.Print_Area" localSheetId="22">'pick up y rav4'!$A$1:$K$52</definedName>
    <definedName name="_xlnm.Print_Area" localSheetId="32">PRENTIVOS!$A$1:$K$47</definedName>
    <definedName name="_xlnm.Print_Area" localSheetId="1">'PREVENTIVOS 2016'!$A$1:$K$46</definedName>
    <definedName name="_xlnm.Print_Area" localSheetId="25">'RAV-4SSS'!$A$1:$K$50</definedName>
    <definedName name="_xlnm.Print_Area" localSheetId="26">'REPARACION OCTUBRE'!$A$1:$K$54</definedName>
    <definedName name="_xlnm.Print_Area" localSheetId="27">'REPARACION OCTUBRE (2)'!$A$1:$K$47</definedName>
    <definedName name="_xlnm.Print_Area" localSheetId="17">'rep-DICIEMBRE'!$A$1:$K$57</definedName>
    <definedName name="_xlnm.Print_Area" localSheetId="31">'REPUESTO 2017'!$A$1:$K$64</definedName>
    <definedName name="_xlnm.Print_Area" localSheetId="14">SEPTIEMBRE!$A$1:$K$52</definedName>
    <definedName name="_xlnm.Print_Area" localSheetId="30">'ultimo diciembre'!$A$1:$K$47</definedName>
  </definedNames>
  <calcPr calcId="145621"/>
</workbook>
</file>

<file path=xl/calcChain.xml><?xml version="1.0" encoding="utf-8"?>
<calcChain xmlns="http://schemas.openxmlformats.org/spreadsheetml/2006/main">
  <c r="J26" i="58" l="1"/>
  <c r="J28" i="57" l="1"/>
  <c r="J45" i="57"/>
  <c r="J37" i="57"/>
  <c r="J24" i="57"/>
  <c r="J33" i="56" l="1"/>
  <c r="J29" i="56" l="1"/>
  <c r="J26" i="56"/>
  <c r="J28" i="55" l="1"/>
  <c r="J31" i="55"/>
  <c r="J28" i="54" l="1"/>
  <c r="J35" i="54"/>
  <c r="J31" i="54"/>
  <c r="J24" i="54"/>
  <c r="J33" i="52" l="1"/>
  <c r="J40" i="52"/>
  <c r="J36" i="52"/>
  <c r="J24" i="52"/>
  <c r="J32" i="51" l="1"/>
  <c r="J37" i="51"/>
  <c r="J25" i="51"/>
  <c r="J31" i="50" l="1"/>
  <c r="J28" i="50"/>
  <c r="J24" i="50"/>
  <c r="J31" i="49" l="1"/>
  <c r="J34" i="49"/>
  <c r="J35" i="48" l="1"/>
  <c r="J27" i="48"/>
  <c r="J38" i="48"/>
  <c r="J24" i="48"/>
  <c r="J29" i="47" l="1"/>
  <c r="J32" i="47"/>
  <c r="J25" i="47"/>
  <c r="J25" i="46" l="1"/>
  <c r="J38" i="46"/>
  <c r="J42" i="46"/>
  <c r="J41" i="45" l="1"/>
  <c r="J27" i="45"/>
  <c r="J24" i="45"/>
  <c r="J36" i="44" l="1"/>
  <c r="J32" i="44"/>
  <c r="J24" i="44"/>
  <c r="J34" i="43" l="1"/>
  <c r="J28" i="43"/>
  <c r="J24" i="43"/>
  <c r="J33" i="42" l="1"/>
  <c r="J37" i="42"/>
  <c r="J24" i="42" l="1"/>
  <c r="J27" i="40"/>
  <c r="J30" i="40"/>
  <c r="J27" i="41" l="1"/>
  <c r="J24" i="41"/>
  <c r="J28" i="39"/>
  <c r="J32" i="39"/>
  <c r="J26" i="36" l="1"/>
  <c r="J32" i="26" l="1"/>
  <c r="J28" i="26"/>
  <c r="J29" i="34" l="1"/>
  <c r="J45" i="32"/>
  <c r="J41" i="32"/>
  <c r="J35" i="32"/>
  <c r="J45" i="31" l="1"/>
  <c r="J41" i="31"/>
  <c r="J35" i="31"/>
  <c r="J28" i="30" l="1"/>
  <c r="J25" i="30"/>
  <c r="J25" i="29" l="1"/>
  <c r="J28" i="27" l="1"/>
  <c r="J24" i="28" l="1"/>
  <c r="J24" i="27" l="1"/>
  <c r="J24" i="11" l="1"/>
  <c r="J35" i="26"/>
  <c r="J24" i="21" l="1"/>
  <c r="J28" i="25" l="1"/>
  <c r="J31" i="25"/>
  <c r="J25" i="25"/>
  <c r="J36" i="23" l="1"/>
  <c r="J31" i="23"/>
  <c r="J26" i="23"/>
  <c r="J33" i="22" l="1"/>
  <c r="J29" i="22" l="1"/>
  <c r="J31" i="20" l="1"/>
  <c r="J31" i="19" l="1"/>
  <c r="J35" i="19"/>
  <c r="J24" i="19"/>
  <c r="J41" i="18" l="1"/>
  <c r="J36" i="18"/>
  <c r="J34" i="17" l="1"/>
  <c r="J31" i="17"/>
  <c r="J28" i="15" l="1"/>
  <c r="J24" i="15"/>
  <c r="J27" i="14" l="1"/>
  <c r="J30" i="12" l="1"/>
  <c r="J36" i="9" l="1"/>
  <c r="J32" i="9"/>
  <c r="J24" i="9" l="1"/>
  <c r="J42" i="8" l="1"/>
  <c r="J37" i="8"/>
  <c r="J30" i="8"/>
  <c r="J25" i="8"/>
  <c r="J33" i="7" l="1"/>
  <c r="J24" i="7"/>
  <c r="J31" i="4" l="1"/>
  <c r="J31" i="1" l="1"/>
</calcChain>
</file>

<file path=xl/sharedStrings.xml><?xml version="1.0" encoding="utf-8"?>
<sst xmlns="http://schemas.openxmlformats.org/spreadsheetml/2006/main" count="2839" uniqueCount="559">
  <si>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</si>
  <si>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</si>
  <si>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</si>
  <si>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</si>
  <si>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</si>
  <si>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</si>
  <si>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</si>
  <si>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</si>
  <si>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</si>
  <si>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</si>
  <si>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</si>
  <si>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</si>
  <si>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</si>
  <si>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</si>
  <si>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</si>
  <si>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</si>
  <si>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</si>
  <si>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</si>
  <si>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</si>
  <si>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</si>
  <si>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</si>
  <si>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</si>
  <si>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</si>
  <si>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</si>
  <si>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</si>
  <si>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GRUPO Q PRODUCTOS AUTOMOTRICES, S.A. DE C.V.</t>
  </si>
  <si>
    <t>Bulevar Los Proceres, y Avenida Las Amapolas, Colonia San Mateo, San Salvador.</t>
  </si>
  <si>
    <t>0614-111203-105-1</t>
  </si>
  <si>
    <t>unidades</t>
  </si>
  <si>
    <t>Talleres del Grupo Q</t>
  </si>
  <si>
    <t>halfaro@amp.gob.sv</t>
  </si>
  <si>
    <t>LLANTAS Y NEUMÁTICOS (54109)</t>
  </si>
  <si>
    <t>servicio</t>
  </si>
  <si>
    <t>Se requiere que dichas llantas se instalen en el vehiculos propiedad de la AMP.</t>
  </si>
  <si>
    <t>Inmediata.</t>
  </si>
  <si>
    <t>Gloria Carolina Ramos</t>
  </si>
  <si>
    <t>San Salvador, 21 de abril de 2015.</t>
  </si>
  <si>
    <t xml:space="preserve"> LG-60-2015</t>
  </si>
  <si>
    <t>Llantas marca Kumho 235/75 R15 SO6 KL78</t>
  </si>
  <si>
    <t>CUATROCIENTOS OCHENTA 00/100 DOLARES DE LOS ESTADOS UNIDOS DE AMERICA.</t>
  </si>
  <si>
    <t>HERRAMIENTAS, REPUESTOS Y ACCESORIOS (54118)</t>
  </si>
  <si>
    <t xml:space="preserve"> LG-70A-2015</t>
  </si>
  <si>
    <t>MARIA JOSÉ ANTONIA AVILA ESCOBAR</t>
  </si>
  <si>
    <t>6 Calle poniente y 8Av. Sur # 3-5AL, Santa Tecla, La Libertad.</t>
  </si>
  <si>
    <t>1202-121184-101-2</t>
  </si>
  <si>
    <t>San Salvador, 20 de mayo de 2015.</t>
  </si>
  <si>
    <t>unidad</t>
  </si>
  <si>
    <t>maquina sube vidrio delantera completa</t>
  </si>
  <si>
    <t>Motores para cierre</t>
  </si>
  <si>
    <t>MANTENIMIENTO Y REPARACIONES DE BIENES MUEBLES</t>
  </si>
  <si>
    <t xml:space="preserve">Servicio de reparación de maquina de vidrio del vehiculo N-17696 e instalación de motores para cierre central del vehiculo N-17965. </t>
  </si>
  <si>
    <t>TRESCIENTOS VEINTITRES 00/100 DOLARES DE LOS ESTADOS UNIDOS DE AMERICA.</t>
  </si>
  <si>
    <t>Talleres del proveedor.-</t>
  </si>
  <si>
    <t>San Salvador, 05 de junio de 2015.</t>
  </si>
  <si>
    <t xml:space="preserve"> LG-83-2015</t>
  </si>
  <si>
    <t>Termostato para sistema de enfriamento</t>
  </si>
  <si>
    <t>Bomba de Agua/ Fan Clutch</t>
  </si>
  <si>
    <t>Tapón para radiador</t>
  </si>
  <si>
    <t>Refrigerante Puro</t>
  </si>
  <si>
    <t>Tubo de Silicón</t>
  </si>
  <si>
    <t>galón</t>
  </si>
  <si>
    <t>tubo</t>
  </si>
  <si>
    <t>Servicio de mano de obra para la reparación  del vehiculo N-17698. ( incluye cambio de bomba de agua, limpieza completa de sistema de enfriamiento y cambio de termostato)</t>
  </si>
  <si>
    <t>TRESCIENTOS CINCUENTA Y TRES 27/100 DOLARES DE LOS ESTADOS UNIDOS DE AMERICA.</t>
  </si>
  <si>
    <t>COMBUSTIBLES Y LUBRICANTES                                                   (54110)</t>
  </si>
  <si>
    <t>PRODUCTOS QUIMICOS                                                             (54107)</t>
  </si>
  <si>
    <t>HERRAMIENTAS, REPUESTOS Y ACCESORIOS                                (54118)</t>
  </si>
  <si>
    <t xml:space="preserve"> LG-87-2015</t>
  </si>
  <si>
    <t>San Salvador, 12 de junio de 2015.</t>
  </si>
  <si>
    <t>MANTENIMIENTO Y REPARACIONES DE VEHICULOS (54302)</t>
  </si>
  <si>
    <t>LLANTAS Y NEUMATICOS                                              (54109)</t>
  </si>
  <si>
    <t>Llantas</t>
  </si>
  <si>
    <t>Llantas Cooper Discoverer AT3-245/70-16, seis lonas.</t>
  </si>
  <si>
    <t>Amortiguadores Delanteros</t>
  </si>
  <si>
    <t>Pernos reguladores para tijera inferior derecha</t>
  </si>
  <si>
    <t>Bujes para tijeras inferiores</t>
  </si>
  <si>
    <t>Rin para llanta de repuesto</t>
  </si>
  <si>
    <t>Unidad</t>
  </si>
  <si>
    <t>Candado para cadena de llanta de repuesto</t>
  </si>
  <si>
    <t>Pies de Cadena para llantas de repuesto</t>
  </si>
  <si>
    <t>Servicio de mano de obra para la reparación  de la camioneta Kia Sorento placas P-84550.               ( incluye cambio de amortiguadores delanteros, desmontaje y montaje de tijeras inferiores                    ( cambio de cuatro bujes), alineado completo y otros.)</t>
  </si>
  <si>
    <t>SUB-TOTAL</t>
  </si>
  <si>
    <t>Bateria CCA 600 CA 750 INTERSTATE</t>
  </si>
  <si>
    <t>MIL TRESCIENTOS CUARENTA Y SIETE 28/100 DOLARES DE LOS ESTADOS UNIDOS DE AMERICA.</t>
  </si>
  <si>
    <t>cinco dias posteriores a la emisión de la Orden de Compra.</t>
  </si>
  <si>
    <t xml:space="preserve"> LG-97-2015</t>
  </si>
  <si>
    <t>San Salvador, 23 de junio de 2015.</t>
  </si>
  <si>
    <t>Radiador</t>
  </si>
  <si>
    <t>Tapon para radiador</t>
  </si>
  <si>
    <t>Bujias de Ignición</t>
  </si>
  <si>
    <t>juego</t>
  </si>
  <si>
    <t>Cables de ignición</t>
  </si>
  <si>
    <t>Lata de gas 134A</t>
  </si>
  <si>
    <t>Lata de gas limpiador</t>
  </si>
  <si>
    <t>aceite para compresor</t>
  </si>
  <si>
    <t>OCHOCIENTOS TREINTA Y CUATRO 78/100 DOLARES DE LOS ESTADOS UNIDOS DE AMERICA.</t>
  </si>
  <si>
    <r>
      <t xml:space="preserve">Lavado completo de tapiceria del </t>
    </r>
    <r>
      <rPr>
        <b/>
        <i/>
        <u/>
        <sz val="11"/>
        <color theme="1"/>
        <rFont val="Century Gothic"/>
        <family val="2"/>
      </rPr>
      <t>vehiculo Toyota RAV-4 P-225016</t>
    </r>
  </si>
  <si>
    <r>
      <t xml:space="preserve">Servicio de mano de obra para la reparación  de </t>
    </r>
    <r>
      <rPr>
        <b/>
        <u/>
        <sz val="11"/>
        <color theme="1"/>
        <rFont val="Century Gothic"/>
        <family val="2"/>
      </rPr>
      <t>v</t>
    </r>
    <r>
      <rPr>
        <b/>
        <i/>
        <u/>
        <sz val="11"/>
        <color theme="1"/>
        <rFont val="Century Gothic"/>
        <family val="2"/>
      </rPr>
      <t>ehiculo Hiundai Accent placas N-17696</t>
    </r>
    <r>
      <rPr>
        <b/>
        <i/>
        <sz val="11"/>
        <color theme="1"/>
        <rFont val="Century Gothic"/>
        <family val="2"/>
      </rPr>
      <t xml:space="preserve"> .</t>
    </r>
    <r>
      <rPr>
        <sz val="11"/>
        <color theme="1"/>
        <rFont val="Century Gothic"/>
        <family val="2"/>
      </rPr>
      <t xml:space="preserve"> ( incluye cambio de radiador, limpieza de sistema de emfriamiento, limpieza y carga de lubricación de sistema de aire acondicionado, cambio de cables y bujias de ignición y otros.)</t>
    </r>
  </si>
  <si>
    <r>
      <t xml:space="preserve">Servicio de mano de obra para la reparación  de </t>
    </r>
    <r>
      <rPr>
        <b/>
        <u/>
        <sz val="11"/>
        <color theme="1"/>
        <rFont val="Century Gothic"/>
        <family val="2"/>
      </rPr>
      <t>v</t>
    </r>
    <r>
      <rPr>
        <b/>
        <i/>
        <u/>
        <sz val="11"/>
        <color theme="1"/>
        <rFont val="Century Gothic"/>
        <family val="2"/>
      </rPr>
      <t>ehiculo Hiundai Accent placas N-17695.</t>
    </r>
    <r>
      <rPr>
        <sz val="11"/>
        <color theme="1"/>
        <rFont val="Century Gothic"/>
        <family val="2"/>
      </rPr>
      <t xml:space="preserve"> ( incluye cambio de radiador, limpieza de sistema de emfriamiento, limpieza.)</t>
    </r>
  </si>
  <si>
    <t>gramos@amp.gob.sv</t>
  </si>
  <si>
    <t xml:space="preserve"> LG-140-2015</t>
  </si>
  <si>
    <t>San Salvador, 28 de Septiembre de 2015.</t>
  </si>
  <si>
    <t>Filtro para aire</t>
  </si>
  <si>
    <t>Juego de fricciones delanteras de frenos</t>
  </si>
  <si>
    <t>Baleros internos delanteros de rueda</t>
  </si>
  <si>
    <t>Baleros externos delanteros de rueda</t>
  </si>
  <si>
    <t>Mangera hidraulica para bomba auxiliar embrague.</t>
  </si>
  <si>
    <t>Retenedores de ruerda delantera</t>
  </si>
  <si>
    <t>Servicio de mano de obra para la reparación  de microbus Kia pregio RS placas N-17671.               ( incluye cambio de filtro de aire, fricciones delanteras de frenos, juego de baleros y retenedores de ruedas delanteras, mangera hidroulica de embrague.)</t>
  </si>
  <si>
    <t>Servicio de mano de obra por mantenimiento preventivo microbus Kia pregio RS placas N-17671.    ( incluye cambio de aceite 15 W 40 y filtro de motor, limpieza y regulación de frenos, inspección de puntos de seguridad.</t>
  </si>
  <si>
    <t>SETECIENTOS CUARENTA Y SIETE 00/100 DOLARES DE LOS ESTADOS UNIDOS DE AMERICA.</t>
  </si>
  <si>
    <t xml:space="preserve"> LG-145-2015</t>
  </si>
  <si>
    <t>San Salvador, 09 de octubre de 2015.</t>
  </si>
  <si>
    <t>Amortiguadores Traseros</t>
  </si>
  <si>
    <t>Soporte de Amortiguadores Delanteros</t>
  </si>
  <si>
    <t>Soporte de Amortiguadores Traseros</t>
  </si>
  <si>
    <t>Barras traseras superior de suspensión</t>
  </si>
  <si>
    <t>Barras traseras inferior de suspensión</t>
  </si>
  <si>
    <t>Terminales de Barra estabilizadora trasera</t>
  </si>
  <si>
    <t xml:space="preserve">Servicio de mano de obra para la reparación  del vehiculo Hyindai Accent placas N-17695-2011               (incluye cambio de amortiguadores delanteros y traseros, barra superior e inferior y terminales de barra).- </t>
  </si>
  <si>
    <t>OCHOCIENTOS OCHENTA Y NUEVE 20/100 DOLARES DE LOS ESTADOS UNIDOS DE AMERICA.</t>
  </si>
  <si>
    <t xml:space="preserve"> LG-168-2015</t>
  </si>
  <si>
    <t>San Salvador, 17 de noviembre de 2015.</t>
  </si>
  <si>
    <t xml:space="preserve">                                                                                                                                                                                                </t>
  </si>
  <si>
    <t>San Salvador,  30 de noviembre de 2015.</t>
  </si>
  <si>
    <t xml:space="preserve"> LG-173-2015</t>
  </si>
  <si>
    <t>Servicio de mano de obra para la reparación de Vehiculo Mazda N-8569-2011, consistente en cambio de fitro de combustible, cambio de fajas de accesorios y cambio de soporte de motor.</t>
  </si>
  <si>
    <t>Filtro de combustible</t>
  </si>
  <si>
    <t>Fajas de accesorios</t>
  </si>
  <si>
    <t>Faja V</t>
  </si>
  <si>
    <t>Soporte de motor</t>
  </si>
  <si>
    <t xml:space="preserve">sub-total: </t>
  </si>
  <si>
    <t>CIENTO SETENTA Y SIETE 26/100 DOLARES DE LOS ESTADOS UNIDOS DE AMERICA.</t>
  </si>
  <si>
    <t xml:space="preserve"> LG-182-2015</t>
  </si>
  <si>
    <t>San Salvador, 14 de diciembre de 2015.</t>
  </si>
  <si>
    <t>Innerfender del Izquierdo</t>
  </si>
  <si>
    <t>Juego de fricciones traseras de frenos</t>
  </si>
  <si>
    <t xml:space="preserve">Servicio de reparación de instalación de INNERFENDER , LIMPIEZA  DE CALIPERNS TRASERO DE FRENOS Y CAMBIO DE FRICCIONES TRASERAS DE FRENOS del vehiculo TOYOTA RAV-4  P-225016-2011. </t>
  </si>
  <si>
    <t>CIENTO CUARENTA 60/100 DOLARES DE LOS ESTADOS UNIDOS DE AMERICA.</t>
  </si>
  <si>
    <t>Servicio de mano de obra para la reparación de Vehiculo KIA SORENTO, consistente en cambio de Bateria ( se instalará una nueva)</t>
  </si>
  <si>
    <t>CIENTO CUARENTA Y DOS 30/100 DOLARES DE LOS ESTADOS UNIDOS DE AMERICA.</t>
  </si>
  <si>
    <t>Colonia San Benito, Calle 2 # 127 entre Calle Loma Linda y Calle La Mascota, San Salvador.</t>
  </si>
  <si>
    <t>Servicio de mano de obra para la reparación  de asiento de conductor del vehiculo N-17698-2011.</t>
  </si>
  <si>
    <t>Servicio de mano de obra por fuga de aceite, lavado completo de sistema de admisión y revisión de puntos de seguridad.</t>
  </si>
  <si>
    <t>Servicio de mano de obra por reparación de asiento de tapiceria, sistema de frenos y inspección de puntos de seguridad.</t>
  </si>
  <si>
    <t>MIL VEINTICINCO 74/100 DOLARES DE LOS ESTADOS UNIDOS DE AMERICA.</t>
  </si>
  <si>
    <t>Carlos Luna</t>
  </si>
  <si>
    <t>cluna@amp.gob.sv</t>
  </si>
  <si>
    <t>San Salvador, 01 de marzo de 2016.</t>
  </si>
  <si>
    <t xml:space="preserve"> LG-34-2016</t>
  </si>
  <si>
    <t>Llantas Cooper 275/35 AT, para el vehiculo Mazda BT50 N-5776-2011</t>
  </si>
  <si>
    <t>Servicio de mano de obra por el rectificado de disco de frenos y desmontaje y montaje de discos y pastilla de frenos. ( vehiculo P-84550-2011)</t>
  </si>
  <si>
    <t>Servicio de mano de obra por la instalación de llantas, cricos y ampoyetas de temperatura.                               ( vehiculo Mazda N-5776-2011)</t>
  </si>
  <si>
    <t>Juego de pastillas Traseras de Frenos ( vehiculo P-84550-2011)</t>
  </si>
  <si>
    <t>Filtro de Aire ( vehiculo P-84550-2011)</t>
  </si>
  <si>
    <t>Juego de pastillas Delanteras de Frenos                                   ( vehiculo P-84550-2011)</t>
  </si>
  <si>
    <t>cricos (Mazda BT50 N-5776-2011)</t>
  </si>
  <si>
    <t>Ampoyeta de Temperatura(Mazda BT50 N-5776-2011).</t>
  </si>
  <si>
    <t>QUINIENTOS DIECISIETE 62/100 DOLARES DE LOS ESTADOS UNIDOS DE AMERICA.</t>
  </si>
  <si>
    <t xml:space="preserve"> Colonia San Benito, Calle 2 # 127 entre Calle Loma Linda y Calle La Mascota, San Salvador.</t>
  </si>
  <si>
    <t xml:space="preserve"> LG-35-2016</t>
  </si>
  <si>
    <t>MIL SETECIENTOS DOCE 00/100 DOLARES DE LOS ESTADOS UNIDOS DE AMERICA.</t>
  </si>
  <si>
    <r>
      <t xml:space="preserve">Servicio de Mantenimiento preventivo para el vehiculo HYUNDAI, PLACAS N-17695-2011. </t>
    </r>
    <r>
      <rPr>
        <b/>
        <sz val="11"/>
        <color theme="1"/>
        <rFont val="Century Gothic"/>
        <family val="2"/>
      </rPr>
      <t xml:space="preserve">( SON 4 MANTENIMIENTOS CADA 5,000 KM) </t>
    </r>
  </si>
  <si>
    <r>
      <t xml:space="preserve">Servicio de Mantenimiento preventivo para el vehiculo HYUNDAI, PLACAS N-17696-2011. </t>
    </r>
    <r>
      <rPr>
        <b/>
        <sz val="11"/>
        <color theme="1"/>
        <rFont val="Century Gothic"/>
        <family val="2"/>
      </rPr>
      <t xml:space="preserve">( SON 4 MANTENIMIENTOS CADA 5,000 KM) </t>
    </r>
  </si>
  <si>
    <r>
      <t xml:space="preserve">Servicio de Mantenimiento preventivo para el vehiculo NISSAN PICK UP, PLACAS N-17698-2011. </t>
    </r>
    <r>
      <rPr>
        <b/>
        <sz val="11"/>
        <color theme="1"/>
        <rFont val="Century Gothic"/>
        <family val="2"/>
      </rPr>
      <t xml:space="preserve">( SON 4 MANTENIMIENTOS CADA 5,000 KM) </t>
    </r>
  </si>
  <si>
    <r>
      <t xml:space="preserve">Servicio de Mantenimiento preventivo para el vehiculo KIA PREGIO RS, PLACAS N-17671-2011. </t>
    </r>
    <r>
      <rPr>
        <b/>
        <sz val="11"/>
        <color theme="1"/>
        <rFont val="Century Gothic"/>
        <family val="2"/>
      </rPr>
      <t xml:space="preserve">( SON 4 MANTENIMIENTOS CADA 5,000 KM) </t>
    </r>
  </si>
  <si>
    <r>
      <t xml:space="preserve">Servicio de Mantenimiento preventivo para el vehiculo KIA SORENTO, PLACAS P-84550-2011. </t>
    </r>
    <r>
      <rPr>
        <b/>
        <sz val="11"/>
        <color theme="1"/>
        <rFont val="Century Gothic"/>
        <family val="2"/>
      </rPr>
      <t xml:space="preserve">( SON 4 MANTENIMIENTOS CADA 5,000 KM) </t>
    </r>
  </si>
  <si>
    <t>Según se cumplan los kilometrajes.</t>
  </si>
  <si>
    <t>Carlos René Luna</t>
  </si>
  <si>
    <t>Los mantenimientos arriba detallados se realizará cada 5000 de kilometreje, el cual deberá incluir: cambio de aceite y cambio de filtro de motor, una limpieza y regulación de frenos, inspección de puntos de seguridad ( niveles de lubricantes en general, estados de filtros en general, fugas en empaques, mangueras, sellos, etc, estado de poleas, baleros y fajas, estado de sistema de inyección de diesel, estado de sistema de encendido, estado de sistema de luces, estado de sistema de arranque, alternador y baterias, estado de llantas).-</t>
  </si>
  <si>
    <t xml:space="preserve"> LG-43-2016</t>
  </si>
  <si>
    <t>San Salvador, 30 de marzo de 2016.</t>
  </si>
  <si>
    <r>
      <t xml:space="preserve">Amortiguadores delanteros </t>
    </r>
    <r>
      <rPr>
        <b/>
        <sz val="8"/>
        <color theme="1"/>
        <rFont val="Century Gothic"/>
        <family val="2"/>
      </rPr>
      <t>(para Nissan N-17698-2011)</t>
    </r>
  </si>
  <si>
    <r>
      <t xml:space="preserve">Bujes para tijeras inferiores delanteras </t>
    </r>
    <r>
      <rPr>
        <b/>
        <sz val="8"/>
        <color theme="1"/>
        <rFont val="Century Gothic"/>
        <family val="2"/>
      </rPr>
      <t>(para Nissan N-17698-2011)</t>
    </r>
  </si>
  <si>
    <r>
      <t xml:space="preserve">Esferas Inferiores </t>
    </r>
    <r>
      <rPr>
        <b/>
        <sz val="8"/>
        <color theme="1"/>
        <rFont val="Century Gothic"/>
        <family val="2"/>
      </rPr>
      <t>(para Nissan N-17698-2011)</t>
    </r>
  </si>
  <si>
    <r>
      <t xml:space="preserve">Prensa de Embrague </t>
    </r>
    <r>
      <rPr>
        <b/>
        <sz val="8"/>
        <color theme="1"/>
        <rFont val="Century Gothic"/>
        <family val="2"/>
      </rPr>
      <t>(para Toyota RAV-4 P-225016-2011)</t>
    </r>
  </si>
  <si>
    <r>
      <t xml:space="preserve">Disco de Embrague </t>
    </r>
    <r>
      <rPr>
        <b/>
        <sz val="8"/>
        <color theme="1"/>
        <rFont val="Century Gothic"/>
        <family val="2"/>
      </rPr>
      <t>(para Toyota RAV-4 P-225016-2011)</t>
    </r>
  </si>
  <si>
    <r>
      <t xml:space="preserve">Collarín de Embrague </t>
    </r>
    <r>
      <rPr>
        <b/>
        <sz val="8"/>
        <color theme="1"/>
        <rFont val="Century Gothic"/>
        <family val="2"/>
      </rPr>
      <t>(para Toyota RAV-4 P-225016-2011)</t>
    </r>
  </si>
  <si>
    <t>Servicio de mano de obra por vehiculoNissan N-17698-2011, consistente en la reparación de la suspensión delantera.</t>
  </si>
  <si>
    <t>Servicio de mano de obra por el cambio de conjunto de embrague de transmisión para el vehiculo P-225016-2011.</t>
  </si>
  <si>
    <t>MIL SETENTA Y SIETE 92/100 DOLARES DE LOS ESTADOS UNIDOS DE AMERICA.</t>
  </si>
  <si>
    <t>San Salvador, 18 de abril de 2016.</t>
  </si>
  <si>
    <t xml:space="preserve"> LG-59-2016</t>
  </si>
  <si>
    <t>Bomba lateral de frenos</t>
  </si>
  <si>
    <t>Un cuarto de solución para frenos</t>
  </si>
  <si>
    <t>Empaque de tapadera de punteria</t>
  </si>
  <si>
    <t>tubo de silicón</t>
  </si>
  <si>
    <t>PRODUCTOS QUIMICOS ( 54107)</t>
  </si>
  <si>
    <t xml:space="preserve">Refrigerante </t>
  </si>
  <si>
    <t>Servicio de mano de obra por vehiculo Kia Pregio N-17671-2011, consistente en la reparación del sistema hidraulico de frenos.</t>
  </si>
  <si>
    <t>Servicio de mano de obra por vehiculo Kia Pregio N-17671-2011, consistente en el cambio de empaque de punteria.</t>
  </si>
  <si>
    <t>Servicio de mano de obra por vehiculo Kia Pregio N-17671-2011, consistente en la corrección de fuga y limpieza completa del sistema de enfriamiento.</t>
  </si>
  <si>
    <t>TRESCIENTOS SIETE 20/100 DOLARES DE LOS ESTADOS UNIDOS DE AMERICA.</t>
  </si>
  <si>
    <t>San Salvador, 07 de junio de 2016.</t>
  </si>
  <si>
    <t xml:space="preserve"> LG-84A-2016</t>
  </si>
  <si>
    <t>Radiador (para Toyota RAV-4 P-225016-2011)</t>
  </si>
  <si>
    <t>Abrazaderas Metalicas (para Toyota RAV-4 P-225016-2011)</t>
  </si>
  <si>
    <t>Servicio de mano de obra por vehiculo para Toyota RAV-4 P-225016-2011, consistente en la reparación del Radiador.</t>
  </si>
  <si>
    <t>TRESCIENTOS OCHENTA Y CINCO 76/100 DOLARES DE LOS ESTADOS UNIDOS DE AMERICA.</t>
  </si>
  <si>
    <t>CIENTO TREINTA Y SIETE 00/100 DOLARES DE LOS ESTADOS UNIDOS DE AMERICA.</t>
  </si>
  <si>
    <t>cuarto</t>
  </si>
  <si>
    <t xml:space="preserve"> Colonia San Benito, Calle N°2 # 127 entre Calle Loma Linda y Calle La Mascota,  San Salvador.</t>
  </si>
  <si>
    <t xml:space="preserve"> LG-154-2016</t>
  </si>
  <si>
    <t>San Salvador, 20 de Octubre de 2016.</t>
  </si>
  <si>
    <t>Llantas 235/75 AT, incluye juego de pesas para balanceo, armado y alineado.</t>
  </si>
  <si>
    <t>QUINIENTOS OCHO 40/100 DOLARES DE LOS ESTADOS UNIDOS DE AMERICA.</t>
  </si>
  <si>
    <t xml:space="preserve"> LG-153-2016</t>
  </si>
  <si>
    <t>San Salvador, 20 de octubre de 2016.</t>
  </si>
  <si>
    <t xml:space="preserve">juego </t>
  </si>
  <si>
    <t>Empaque de motor</t>
  </si>
  <si>
    <t>Bomba de Agua</t>
  </si>
  <si>
    <t>Kit</t>
  </si>
  <si>
    <t xml:space="preserve">Kit de distribución </t>
  </si>
  <si>
    <t>Kit de Embrague</t>
  </si>
  <si>
    <t xml:space="preserve">unidad </t>
  </si>
  <si>
    <t>Bomba de Aceite</t>
  </si>
  <si>
    <t>Candelas de Ignición</t>
  </si>
  <si>
    <t>Faja de Alternador</t>
  </si>
  <si>
    <t>Faja de Compresor</t>
  </si>
  <si>
    <t>Faja de Bomba de Agua</t>
  </si>
  <si>
    <t>Bujes de Barra Estabilizadora trasera</t>
  </si>
  <si>
    <t>Terminales de Barra Estabilizadora Trasera</t>
  </si>
  <si>
    <t>kit</t>
  </si>
  <si>
    <t>Kit de arandelas para inyectores</t>
  </si>
  <si>
    <t>Kit de reparación de tubo</t>
  </si>
  <si>
    <t>Fricciones delanteras de frenos</t>
  </si>
  <si>
    <t>Servicio de mano de obra por el cambio de fricciones delanteras de frenos.</t>
  </si>
  <si>
    <t>Servicio de mano de obra por el mantenimiento preventivo del Pick Up Mazda BT50 N-8569-2011, Consistente en: cambio de aceite 15 W 40 ( 7.7 cuartos y filtro de motor, limpieza de reguldor de frenos traseros, e inspección de puntos de seguridad.</t>
  </si>
  <si>
    <t>CIENTO SESENTA Y CUATRO 26/100 DOLARES DE LOS ESTADOS UNIDOS DE AMERICA.</t>
  </si>
  <si>
    <t xml:space="preserve"> LG-174-2016</t>
  </si>
  <si>
    <t>San Salvador, 18 de noviembre de 2016.</t>
  </si>
  <si>
    <t>CIENTO TRECE 28/100 DOLARES DE LOS ESTADOS UNIDOS DE AMERICA.</t>
  </si>
  <si>
    <t>Servicio de mano de obra por aplicación de pintura en: Bumper Trasero, Modura en cama derecha, Bumper Delantero y capo. En el Pick Up Mazda BT50 N-8571-2011 propiedad de la AMP.</t>
  </si>
  <si>
    <t>Servicio de mano de obra por el lavado de tapicería y reparación de pintura faldon derecho.</t>
  </si>
  <si>
    <t xml:space="preserve"> LG-189-2016</t>
  </si>
  <si>
    <t>San Salvador, 16 de diciembre de 2016.</t>
  </si>
  <si>
    <t>Sensor de pedal de aceleración</t>
  </si>
  <si>
    <t>Valvula de control de presión de Diesel</t>
  </si>
  <si>
    <t>Servicio de mano de obra por instalciones varias y reprogramación de ECM</t>
  </si>
  <si>
    <t>SEISCIENTOS VEINTICUATRO 67/100 DOLARES DE LOS ESTADOS UNIDOS DE AMERICA.</t>
  </si>
  <si>
    <t>San Salvador, 12 de enero de 2017.</t>
  </si>
  <si>
    <t xml:space="preserve"> LG-09-2017</t>
  </si>
  <si>
    <t>COMBUSTIBLES Y LUBRICANTES (54110)</t>
  </si>
  <si>
    <t xml:space="preserve">Prensa de Embrague (para Hyundai Accent N-17696-2011) </t>
  </si>
  <si>
    <t xml:space="preserve">Disco de Embrague (para Hyundai Accent N-17696-2011) </t>
  </si>
  <si>
    <t xml:space="preserve">Balero de Collarin  (para Hyundai Accent N-17696-2011) </t>
  </si>
  <si>
    <t xml:space="preserve">Bomba central de Embrague (para Hyundai Accent N-17696-2011) </t>
  </si>
  <si>
    <t xml:space="preserve">Bomba Auxiliar de Embargue (para Hyundai Accent N-17696-2011) </t>
  </si>
  <si>
    <t xml:space="preserve">Cuarto de solución para bomba de embrague (para Hyundai Accent N-17696-2011) </t>
  </si>
  <si>
    <t xml:space="preserve">Galón de Aceite 80 w90 (para Hyundai Accent N-17696-2011) </t>
  </si>
  <si>
    <t xml:space="preserve">Prensa de Embrague (para Nissan N-17698-2011) </t>
  </si>
  <si>
    <t xml:space="preserve">Disco de Embrague (para Nissan N-17698-2011) </t>
  </si>
  <si>
    <t xml:space="preserve">Balero de Collarin  (para Nissan N-17698-2011) </t>
  </si>
  <si>
    <t xml:space="preserve">Bomba central de Embrague (para Nissan N-17698-2011) </t>
  </si>
  <si>
    <t xml:space="preserve">Sello trasero de cigüeñal  (para Nissan N-17698-2011) </t>
  </si>
  <si>
    <t>Galones</t>
  </si>
  <si>
    <t xml:space="preserve">Bomba auxiliar de Embrague (para Nissan N-17698-2011) </t>
  </si>
  <si>
    <t xml:space="preserve">Cuarto de solución para bomba de embrague (para Nissan N-17698-2011) </t>
  </si>
  <si>
    <t xml:space="preserve">Galón de Aceite 80 w90 (para Nissan N-17698-2011) </t>
  </si>
  <si>
    <t>Servicio de mano de obra por servicio completo de embrague y bomba de transmisión 4 x4 , calibrado de conjunto de embrague con volante de inercia, para el vehiculo  Nissan N-17698-2011.</t>
  </si>
  <si>
    <t>Servicio de mano de obra por servicio completo de embrague y bombas de transmisión sedan 4 cyl, calibrado de conjunto de embrague con volante de inercia, para el vehiculo Hyundai Accent N-17696-2011.</t>
  </si>
  <si>
    <t xml:space="preserve">Sello trasero de cigüeñal  (para Hyundai Accent N-17696-2011) </t>
  </si>
  <si>
    <t>MIL DOSCIENTOS SETENTA Y SIETE 32/100 DOLARES DE LOS ESTADOS UNIDOS DE AMERICA.</t>
  </si>
  <si>
    <t xml:space="preserve"> LG-23-2017</t>
  </si>
  <si>
    <t>San Salvador, 31 de enero de 2017.</t>
  </si>
  <si>
    <t>CUATROCIENTOS CINCO 10/100 DOLARES DE LOS ESTADOS UNIDOS DE AMERICA.</t>
  </si>
  <si>
    <r>
      <t xml:space="preserve">Mantenimiento preventivo del vehiculo </t>
    </r>
    <r>
      <rPr>
        <b/>
        <i/>
        <u/>
        <sz val="12"/>
        <color theme="1"/>
        <rFont val="Century Gothic"/>
        <family val="2"/>
      </rPr>
      <t>Mazda BT50 placa N-5776-2011</t>
    </r>
    <r>
      <rPr>
        <sz val="12"/>
        <color theme="1"/>
        <rFont val="Century Gothic"/>
        <family val="2"/>
      </rPr>
      <t>consistente en cambio de aceite 15 W 40 y filtro de motor, limpieza de reguladores de frenos traseros e inspección de puntos de seguridad.</t>
    </r>
  </si>
  <si>
    <r>
      <t xml:space="preserve">Mantenimiento correctivo del vehiculo </t>
    </r>
    <r>
      <rPr>
        <b/>
        <i/>
        <u/>
        <sz val="12"/>
        <color theme="1"/>
        <rFont val="Century Gothic"/>
        <family val="2"/>
      </rPr>
      <t>Mazda BT50 placa N-5776-2011</t>
    </r>
    <r>
      <rPr>
        <sz val="12"/>
        <color theme="1"/>
        <rFont val="Century Gothic"/>
        <family val="2"/>
      </rPr>
      <t>consistente en cambio de filtro de aire, fricciones delanteras de frenos y cambio de fricciones delanteras de frenos.</t>
    </r>
  </si>
  <si>
    <r>
      <t xml:space="preserve">Mantenimiento preventivo del vehiculo </t>
    </r>
    <r>
      <rPr>
        <b/>
        <i/>
        <u/>
        <sz val="12"/>
        <color theme="1"/>
        <rFont val="Century Gothic"/>
        <family val="2"/>
      </rPr>
      <t>Mazda BT50 placa N-8569-2011</t>
    </r>
    <r>
      <rPr>
        <sz val="12"/>
        <color theme="1"/>
        <rFont val="Century Gothic"/>
        <family val="2"/>
      </rPr>
      <t>consistente en cambio de aceite 15 W 40 y filtro de motor, limpieza de reguladores de frenos traseros e inspección de puntos de seguridad.</t>
    </r>
  </si>
  <si>
    <r>
      <t xml:space="preserve">Mantenimiento correctivo del vehiculo </t>
    </r>
    <r>
      <rPr>
        <b/>
        <i/>
        <u/>
        <sz val="12"/>
        <color theme="1"/>
        <rFont val="Century Gothic"/>
        <family val="2"/>
      </rPr>
      <t>Mazda BT50 placa N-8569-201</t>
    </r>
    <r>
      <rPr>
        <sz val="12"/>
        <color theme="1"/>
        <rFont val="Century Gothic"/>
        <family val="2"/>
      </rPr>
      <t>consistente en cambio de filtro de aire.</t>
    </r>
  </si>
  <si>
    <r>
      <t xml:space="preserve">Mantenimiento preventivo del vehiculo </t>
    </r>
    <r>
      <rPr>
        <b/>
        <i/>
        <u/>
        <sz val="12"/>
        <color theme="1"/>
        <rFont val="Century Gothic"/>
        <family val="2"/>
      </rPr>
      <t>Mazda BT50 placa N-8571-2011</t>
    </r>
    <r>
      <rPr>
        <sz val="12"/>
        <color theme="1"/>
        <rFont val="Century Gothic"/>
        <family val="2"/>
      </rPr>
      <t>consistente en cambio de aceite 15 W 40 y filtro de motor, limpieza de reguladores de frenos traseros e inspección de puntos de seguridad.</t>
    </r>
  </si>
  <si>
    <r>
      <t xml:space="preserve">Mantenimiento correctivo del vehiculo </t>
    </r>
    <r>
      <rPr>
        <b/>
        <i/>
        <u/>
        <sz val="12"/>
        <color theme="1"/>
        <rFont val="Century Gothic"/>
        <family val="2"/>
      </rPr>
      <t>Mazda BT50 placa N-8571-2011</t>
    </r>
    <r>
      <rPr>
        <sz val="12"/>
        <color theme="1"/>
        <rFont val="Century Gothic"/>
        <family val="2"/>
      </rPr>
      <t>consistente en cambio de filtro de aire.</t>
    </r>
  </si>
  <si>
    <t xml:space="preserve"> LG-49-2017</t>
  </si>
  <si>
    <t>San Salvador, 01 de marzo de 2017.</t>
  </si>
  <si>
    <t>Suministro e instalación de bateria 710 CCA, para vehiculo MAZDA BT50 N-8571-2011 PROPIEDAD DE LA AMP.</t>
  </si>
  <si>
    <t>Llatas</t>
  </si>
  <si>
    <t>Llantas 235/75 AT ( incluye juego de pesas de balanceo)</t>
  </si>
  <si>
    <t>OCHOCIENTOS CINCUENTA Y CUATRO 70/100 DOLARES DE LOS ESTADOS UNIDOS DE AMERICA.</t>
  </si>
  <si>
    <t>Se requiere que dichas llantas se instalen los vehiculos propiedad de la AMP.</t>
  </si>
  <si>
    <t>Talleres del proveedor.</t>
  </si>
  <si>
    <t xml:space="preserve"> LG-55-2017</t>
  </si>
  <si>
    <t>San Salvador, 09  de marzo de 2017.</t>
  </si>
  <si>
    <t xml:space="preserve"> Colonia San Benito, Calle 2 # 127 entre Calle Loma Linda y Calle La Mascota,  San Salvador.</t>
  </si>
  <si>
    <t xml:space="preserve"> LG-54-2017</t>
  </si>
  <si>
    <t>Sensor de posición de arbol de levas</t>
  </si>
  <si>
    <t>Servicio de mano de obra para la reparación  de cambio de sensor de posición de levas y limpieza</t>
  </si>
  <si>
    <t>Servicio de mantenimiento preventivo del vehiculo MAZDA BT50 N-791-2011 consistente en cambio de aceite. Limpieza y regulación  de frenos traseros y cmbio de filtro de aire.</t>
  </si>
  <si>
    <t>DOSCIENTOS TREINTA Y UNO 73 00/100 DOLARES DE LOS ESTADOS UNIDOS DE AMERICA.</t>
  </si>
  <si>
    <t xml:space="preserve"> Colonia San Benito, Calle N° 2 # 127 entre Calle Loma Linda y Calle La Mascota,  San Salvador.</t>
  </si>
  <si>
    <t>San Salvador, 03 de marzo de 2017.</t>
  </si>
  <si>
    <t xml:space="preserve"> LG-61-2017</t>
  </si>
  <si>
    <t>San Salvador, 08 de marzo de 2017.</t>
  </si>
  <si>
    <t>Suministro e instalación de bateria 710 CCA, para vehiculo KIA PREGIO RS  PROPIEDAD DE LA AMP. ( asignado a la Presidente de la AMP)</t>
  </si>
  <si>
    <t>Juego de empaques parte superior de motor</t>
  </si>
  <si>
    <t>silicón</t>
  </si>
  <si>
    <t>refrigerante</t>
  </si>
  <si>
    <t>Filtro de motor</t>
  </si>
  <si>
    <t>Bombas de agua</t>
  </si>
  <si>
    <t>Tapon de radiador</t>
  </si>
  <si>
    <t>Embrague de fan cluctch</t>
  </si>
  <si>
    <t>Servicio de mano de obra por desmontar culata motor disel y una prueba de calibrado y reparación de culata.</t>
  </si>
  <si>
    <t>NOVECIENTOS TREINTA Y UNO 37/100 DOLARES DE LOS ESTADOS UNIDOS DE AMERICA.</t>
  </si>
  <si>
    <t xml:space="preserve"> LG-57-2017</t>
  </si>
  <si>
    <t>San Salvador, 10 de marzo de 2017.</t>
  </si>
  <si>
    <t>TRESCIENTOS CINCUENTA Y SEIS 90/100 DOLARES DE LOS ESTADOS UNIDOS DE AMERICA.</t>
  </si>
  <si>
    <t xml:space="preserve"> LG-62-2017</t>
  </si>
  <si>
    <t>San Salvador,  13 de marzo de 2017.</t>
  </si>
  <si>
    <t>Suministro e Instalación de dos llantas para el vehiculo  RAV4 P-22016-2011</t>
  </si>
  <si>
    <t xml:space="preserve"> LG-72-2017</t>
  </si>
  <si>
    <t>San Salvador, 24 de marzo de 2017.</t>
  </si>
  <si>
    <t>Filtro de Aire</t>
  </si>
  <si>
    <t>MATERIALES ELECTRICOS (54119)</t>
  </si>
  <si>
    <t>LLANTAS Y NEUMATICOS (54109)</t>
  </si>
  <si>
    <t xml:space="preserve"> LG-80-2017</t>
  </si>
  <si>
    <t>San Salvador,  17 de abril de 2017.</t>
  </si>
  <si>
    <t>MOBILIARIOS (61101)</t>
  </si>
  <si>
    <t>UNIDAD</t>
  </si>
  <si>
    <t>Escritorio modular, elaborado en Aglomerado de madera, forrados en melanina en color cherry. Medidas de 1.20 mts de largo por 1.70 mts de fondo de "L" Marca Steel Office.</t>
  </si>
  <si>
    <t>Silla secretarial con apoyo de brazos, tapiz de tela tipo madeco en color negro, palanca y piston hidráulico de ajuste de altura, base de 5 rodos estructura cromada.</t>
  </si>
  <si>
    <t>Escritorio de Vidrio Nevado con su respectiva "L", Gavetero central, gavetas archivero, patas metalicas color gris.</t>
  </si>
  <si>
    <t>DOS MIL CIENTO NOVENTA Y DOS 20/100 DOLARES DE LOS ESTADOS UNIDOS DE AMERICA.</t>
  </si>
  <si>
    <t>Inmediata</t>
  </si>
  <si>
    <t>Oficinas de AMP</t>
  </si>
  <si>
    <t>LUIS MARIO TOLEDO GONZALEZ</t>
  </si>
  <si>
    <t>0302-040472-101-3</t>
  </si>
  <si>
    <t>4 ° Calle Oriente #8-5 Santa Tecla.</t>
  </si>
  <si>
    <t>San Salvador, 27 de abril de 2017.</t>
  </si>
  <si>
    <t xml:space="preserve"> LG-83-2017</t>
  </si>
  <si>
    <t>PRODUCTOS QUIMICOS (54107)</t>
  </si>
  <si>
    <t>COMBUSTIBLE Y LUBRICANTES (54110)</t>
  </si>
  <si>
    <t xml:space="preserve"> LG-83A-2017</t>
  </si>
  <si>
    <t>TUBO</t>
  </si>
  <si>
    <t>TUBO DE SILICON</t>
  </si>
  <si>
    <t>GALON</t>
  </si>
  <si>
    <t>REFRIGERANTE</t>
  </si>
  <si>
    <t>CUATRO</t>
  </si>
  <si>
    <t>ACEITE 15 W40</t>
  </si>
  <si>
    <t>EMPAQUE</t>
  </si>
  <si>
    <t>EMPAQUE DE MULTIPLE DE ADMISIÓN</t>
  </si>
  <si>
    <t>BALEROS PARA POLEAS TENSORAS</t>
  </si>
  <si>
    <t>Servicio soldadura de radiador, desmontaje y montaje de radiador, reparación de tapadera de distribución (soldadura y roscas varias), desmontaje y montaje de distribución de motor.</t>
  </si>
  <si>
    <t>TRESCIENTOS CUARENTA Y CUATRO 95/100 DOLARES DE LOS ESTADOS UNIDOS DE AMERICA.</t>
  </si>
  <si>
    <t>CANDELA DE IGNICIÓN</t>
  </si>
  <si>
    <t>FILTRO DE AIRE</t>
  </si>
  <si>
    <t>Mantenimiento preventivo del vehiculo Mazda BT50 placa N-8569-2011consistente en cambio de aceite 15 W 40 y filtro de motor, limpieza de reguladores de frenos traseros e inspección de puntos de seguridad.</t>
  </si>
  <si>
    <t>BATERIA 710 CCA</t>
  </si>
  <si>
    <t>TRESCIENTOS VEINTICUATRO 53/100 DOLARES DE LOS ESTADOS UNIDOS DE AMERICA.</t>
  </si>
  <si>
    <t xml:space="preserve"> LG-99-2017</t>
  </si>
  <si>
    <t>San Salvador, 16 de mayo de 2017.</t>
  </si>
  <si>
    <t>Fajas de alternador, dirección asistida, Fan clutch</t>
  </si>
  <si>
    <t>Faja de compresor de aire acondicionado</t>
  </si>
  <si>
    <t>Abrazaderas Metalicas</t>
  </si>
  <si>
    <t>Manguera de enfriamiento de tubo</t>
  </si>
  <si>
    <t>Tapón de radiador</t>
  </si>
  <si>
    <t>Servicio de Matenimiento Preventivo, consistente en cambio de aceite y filtro de motor y filtro de aire, incluye limpieza de puntos de seguridad.</t>
  </si>
  <si>
    <t>Servicio de Cambio de fajas accesorios, cambio de mangera de enfriamiento, reparación de tuberia de enfriamiento, limpieza externa de radiador y condensador.</t>
  </si>
  <si>
    <t>DOSCIENTOS NOVENTA 39/100 DOLARES DE LOS ESTADOS UNIDOS DE AMERICA.</t>
  </si>
  <si>
    <t>San Salvador, 09 de mayo de 2017.</t>
  </si>
  <si>
    <t xml:space="preserve"> LG-94-2017</t>
  </si>
  <si>
    <t>DESENGRASANTE PARA MOTOR</t>
  </si>
  <si>
    <t>ACOPLE PARA TUBERIA PRINCIPAL ( BOMBA A RIEL COMÚN DE DIESEL)</t>
  </si>
  <si>
    <t>Servicio de Reparación e instalación de tuberia principal de Diesel</t>
  </si>
  <si>
    <t>CIENTO CUATRO 67/100 DOLARES DE LOS ESTADOS UNIDOS DE AMERICA.</t>
  </si>
  <si>
    <t>San Salvador, 31 de mayo de 2017.</t>
  </si>
  <si>
    <t xml:space="preserve"> LG-108-2017</t>
  </si>
  <si>
    <t>Pastilla delantera de frenos</t>
  </si>
  <si>
    <t>Escobillas para cricos</t>
  </si>
  <si>
    <t>Forro de volante</t>
  </si>
  <si>
    <t>Filtro de aire</t>
  </si>
  <si>
    <t>Servicio de mano de obra por el cambio de pastillas, filtro de aire y otros.-</t>
  </si>
  <si>
    <t>par</t>
  </si>
  <si>
    <t>CIENTO OCHO 10/100 DOLARES DE LOS ESTADOS UNIDOS DE AMERICA.</t>
  </si>
  <si>
    <t xml:space="preserve"> LG-127-2017</t>
  </si>
  <si>
    <t>San Salvador, 22 de junio de 2017.</t>
  </si>
  <si>
    <t xml:space="preserve">Mantenimiento preventivo, consistente en cambio de aceite 15 w 40 y filtro de motor, limpieza y regulación de frenos traseros e inspeción de puntos de seguridad. </t>
  </si>
  <si>
    <t>Servicio de mano de obra por cambio de faja y tensor de distribución de motor, cambio de faja de accesorios, cambio de filtro de aire, cambio de filtro de combustible, cambio de refrigerante y tapón del radiador, cambio de fricciones delanteras.</t>
  </si>
  <si>
    <t>Distribución de motor ( faja y rodo tensor)</t>
  </si>
  <si>
    <t>Fajas de alternador, dirección asistida, fan clutch.</t>
  </si>
  <si>
    <t>Filtro ce combustible</t>
  </si>
  <si>
    <t>tapon de rediador</t>
  </si>
  <si>
    <t>Juego de fricciones</t>
  </si>
  <si>
    <t>GALONES</t>
  </si>
  <si>
    <t>CUATROCIENTOS CINCUENTA Y NUEVE 08/100 DOLARES DE LOS ESTADOS UNIDOS DE AMERICA.</t>
  </si>
  <si>
    <t>San Salvador, 27 de junio de 2017.</t>
  </si>
  <si>
    <t xml:space="preserve"> LG-131-2017</t>
  </si>
  <si>
    <r>
      <t xml:space="preserve">Mantenimiento preventivo, consistente en cambio de aceite 15 w 40 y filtro de motor, limpieza y regulación de frenos traseros e inspeción de puntos de seguridad. Para el vehiculo </t>
    </r>
    <r>
      <rPr>
        <b/>
        <sz val="11"/>
        <color theme="1"/>
        <rFont val="Century Gothic"/>
        <family val="2"/>
      </rPr>
      <t>MAZDA BT50 N-8569-2011</t>
    </r>
  </si>
  <si>
    <r>
      <t xml:space="preserve">Servicio de mano de obra por cambio de FILTRO DE AIRE del vehiculo </t>
    </r>
    <r>
      <rPr>
        <b/>
        <sz val="11"/>
        <color theme="1"/>
        <rFont val="Century Gothic"/>
        <family val="2"/>
      </rPr>
      <t>MAZDA BT50 N-8569-2011.</t>
    </r>
  </si>
  <si>
    <t>Manguera de solución de embrague 8 (para el vehiculo Mazda N-5776-2011)</t>
  </si>
  <si>
    <t xml:space="preserve">Solución para embrague(para el vehiculo Mazda N-5776-2011) </t>
  </si>
  <si>
    <t xml:space="preserve">Servicio de mano de obra por instalación de manguera de embrague en el Puerto de Acajutla. (para el vehiculo Mazda N-5776-2011) </t>
  </si>
  <si>
    <t>Filtro de aire de cabina para  el vehiculo P 225016-2011</t>
  </si>
  <si>
    <t>Servicio de mano de obra por lavado de tapiceria completo y corrección de filtración de agua de sistema de aire acondicionado. Para el vehiculo P 22016-2011</t>
  </si>
  <si>
    <t>CUATROCIENTOS TREINTA 11/100 DOLARES DE LOS ESTADOS UNIDOS DE AMERICA.</t>
  </si>
  <si>
    <t>San Salvador, 29 de junio de 2017.</t>
  </si>
  <si>
    <t xml:space="preserve"> LG-141-2017</t>
  </si>
  <si>
    <t>Manguera de sistema hidraulico de embargue.</t>
  </si>
  <si>
    <t>Bomba lateral de embrague</t>
  </si>
  <si>
    <t>Solución para sistema Hidraulico de embrague.</t>
  </si>
  <si>
    <t>Faja de fan bomba y alt</t>
  </si>
  <si>
    <t>Trampa de combustible</t>
  </si>
  <si>
    <t>Sub- Total por especifico</t>
  </si>
  <si>
    <t>Servicio de auxilio de vehiculo hasta el departamento de La Unión y cambio de manguera y bomba lateral de embrague.</t>
  </si>
  <si>
    <t>Servicio de mano de obra por el cambio de fajas de accesorios y cambio de filtro y trampa de combustible.</t>
  </si>
  <si>
    <t>DOSCIENTOS OCHENTA Y CUATRO 98/100 DOLARES DE LOS ESTADOS UNIDOS DE AMERICA.</t>
  </si>
  <si>
    <t xml:space="preserve"> LG-152-2017</t>
  </si>
  <si>
    <t>San Salvador, 13 de julio de 2017.</t>
  </si>
  <si>
    <t>juegos</t>
  </si>
  <si>
    <r>
      <t>Fajas de alternador, dirección asistida, fan clutch.</t>
    </r>
    <r>
      <rPr>
        <b/>
        <sz val="11"/>
        <color theme="1"/>
        <rFont val="Century Gothic"/>
        <family val="2"/>
      </rPr>
      <t xml:space="preserve"> Vehiculo  Mazda BT50 N-5776-2011</t>
    </r>
  </si>
  <si>
    <r>
      <t xml:space="preserve">Distribución de motor ( faja y rodo tensor), </t>
    </r>
    <r>
      <rPr>
        <b/>
        <sz val="11"/>
        <color theme="1"/>
        <rFont val="Century Gothic"/>
        <family val="2"/>
      </rPr>
      <t>Vehiculo Mazda BT50 N-5776-2011</t>
    </r>
  </si>
  <si>
    <r>
      <t>Faja de compresor de aire acondicionado.</t>
    </r>
    <r>
      <rPr>
        <b/>
        <sz val="11"/>
        <color theme="1"/>
        <rFont val="Century Gothic"/>
        <family val="2"/>
      </rPr>
      <t>Vehiculo Mazda BT50 N-5776-2011</t>
    </r>
  </si>
  <si>
    <r>
      <t xml:space="preserve">Filtro de aire. </t>
    </r>
    <r>
      <rPr>
        <b/>
        <sz val="11"/>
        <color theme="1"/>
        <rFont val="Century Gothic"/>
        <family val="2"/>
      </rPr>
      <t>Vehiculo Mazda BT50 N-5776-2011</t>
    </r>
  </si>
  <si>
    <r>
      <t>Polveras Exteriores para flechas delanteras.</t>
    </r>
    <r>
      <rPr>
        <b/>
        <sz val="11"/>
        <color theme="1"/>
        <rFont val="Century Gothic"/>
        <family val="2"/>
      </rPr>
      <t>Vehiculo Mazda BT50 N-5776-2011</t>
    </r>
  </si>
  <si>
    <r>
      <t xml:space="preserve">Topes de dirección. </t>
    </r>
    <r>
      <rPr>
        <b/>
        <sz val="11"/>
        <color theme="1"/>
        <rFont val="Century Gothic"/>
        <family val="2"/>
      </rPr>
      <t>Vehiculo Mazda BT50 N-5776-2011</t>
    </r>
  </si>
  <si>
    <r>
      <t>Escobilla para cricos.</t>
    </r>
    <r>
      <rPr>
        <b/>
        <sz val="11"/>
        <color theme="1"/>
        <rFont val="Century Gothic"/>
        <family val="2"/>
      </rPr>
      <t>Vehiculo Mazda BT50 N-5776-2011</t>
    </r>
  </si>
  <si>
    <r>
      <t xml:space="preserve">Kit seguros para zapatas de frenos. </t>
    </r>
    <r>
      <rPr>
        <b/>
        <sz val="11"/>
        <color theme="1"/>
        <rFont val="Century Gothic"/>
        <family val="2"/>
      </rPr>
      <t>Vehiculo Mazda BT50 N-5776-2011</t>
    </r>
  </si>
  <si>
    <r>
      <t>Polveras Exteriores para flechas delanteras.</t>
    </r>
    <r>
      <rPr>
        <b/>
        <sz val="11"/>
        <color theme="1"/>
        <rFont val="Century Gothic"/>
        <family val="2"/>
      </rPr>
      <t>Vehiculo Mazda BT50 N-8571-2011</t>
    </r>
  </si>
  <si>
    <r>
      <t xml:space="preserve">Topes de dirección. </t>
    </r>
    <r>
      <rPr>
        <b/>
        <sz val="11"/>
        <color theme="1"/>
        <rFont val="Century Gothic"/>
        <family val="2"/>
      </rPr>
      <t>Vehiculo Mazda BT50 N-8571-2011</t>
    </r>
  </si>
  <si>
    <r>
      <t>Juego de fricciones delanteras de frenos.</t>
    </r>
    <r>
      <rPr>
        <b/>
        <sz val="11"/>
        <color theme="1"/>
        <rFont val="Century Gothic"/>
        <family val="2"/>
      </rPr>
      <t>Vehiculo Mazda BT50 N-8571-2011</t>
    </r>
  </si>
  <si>
    <r>
      <t>Aceite 15W 40 ( 7.7 cuatros) y filtro de motor.</t>
    </r>
    <r>
      <rPr>
        <b/>
        <sz val="10"/>
        <color theme="1"/>
        <rFont val="Century Gothic"/>
        <family val="2"/>
      </rPr>
      <t>Vehiculo Mazda BT50 N-5776-2011</t>
    </r>
  </si>
  <si>
    <r>
      <t xml:space="preserve">Solución Hidraulica de dirección. </t>
    </r>
    <r>
      <rPr>
        <b/>
        <sz val="10"/>
        <color theme="1"/>
        <rFont val="Century Gothic"/>
        <family val="2"/>
      </rPr>
      <t>Vehiculo Mazda BT50 N-8571-2011</t>
    </r>
  </si>
  <si>
    <r>
      <t xml:space="preserve">Servicio de mano de obra por el cambio de faja y tensor de distribución de motor, cambio de faja de accesorios, cambio de filtro de aire, de filtro de combustible, de polvera exteriores de flechas y de topes de dirección. </t>
    </r>
    <r>
      <rPr>
        <b/>
        <sz val="11"/>
        <color theme="1"/>
        <rFont val="Century Gothic"/>
        <family val="2"/>
      </rPr>
      <t>Vehiculo Mazda BT50 N-5776-2011</t>
    </r>
  </si>
  <si>
    <r>
      <t>Servicio de mano de obra por la reparación de masa de dirección,  cardan de dirección, aliniado de dirección y balanceo, cambio de polveras exteriores de flecha, cambio de topes de dirección.</t>
    </r>
    <r>
      <rPr>
        <b/>
        <sz val="11"/>
        <color theme="1"/>
        <rFont val="Century Gothic"/>
        <family val="2"/>
      </rPr>
      <t>Vehiculo Mazda BT50 N-8571-2011</t>
    </r>
  </si>
  <si>
    <r>
      <t>Servicio de mano de obra, por el cambio de fricciones delanteras de frenos.</t>
    </r>
    <r>
      <rPr>
        <b/>
        <sz val="11"/>
        <color theme="1"/>
        <rFont val="Century Gothic"/>
        <family val="2"/>
      </rPr>
      <t>Vehiculo Mazda BT50 N-8571-2011</t>
    </r>
  </si>
  <si>
    <r>
      <t xml:space="preserve">Filtro de combustible. </t>
    </r>
    <r>
      <rPr>
        <b/>
        <sz val="11"/>
        <color theme="1"/>
        <rFont val="Century Gothic"/>
        <family val="2"/>
      </rPr>
      <t>Vehiculo Mazda BT50 N-5776-2011</t>
    </r>
  </si>
  <si>
    <t>MIL CIENTO TREINTA Y TRES 36/100 DOLARES DE LOS ESTADOS UNIDOS DE AMERICA.</t>
  </si>
  <si>
    <t>San Salvador,  04 de marzo de 2016.</t>
  </si>
  <si>
    <t xml:space="preserve"> LG-174-2017</t>
  </si>
  <si>
    <t>San Salvador, 11 de agosto de 2017.</t>
  </si>
  <si>
    <t xml:space="preserve">latas </t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</si>
  <si>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N-8569-2011 Mazda BT50</t>
    </r>
    <r>
      <rPr>
        <sz val="10"/>
        <color theme="1"/>
        <rFont val="Century Gothic"/>
        <family val="2"/>
      </rPr>
      <t xml:space="preserve"> propiedad de la AMP.</t>
    </r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</si>
  <si>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N-17696-2011 HYUNDAI</t>
    </r>
    <r>
      <rPr>
        <sz val="10"/>
        <color theme="1"/>
        <rFont val="Century Gothic"/>
        <family val="2"/>
      </rPr>
      <t xml:space="preserve"> propiedad de la AMP.</t>
    </r>
  </si>
  <si>
    <r>
      <t>Aceite 15W 40 ( 7.7 cuatros) y filtro de motor.</t>
    </r>
    <r>
      <rPr>
        <b/>
        <i/>
        <u/>
        <sz val="10"/>
        <color theme="1"/>
        <rFont val="Century Gothic"/>
        <family val="2"/>
      </rPr>
      <t>Vehiculo Mazda BT50 N-8569-2011</t>
    </r>
  </si>
  <si>
    <r>
      <t>Aceite 20W 50  y filtro de motor.</t>
    </r>
    <r>
      <rPr>
        <b/>
        <i/>
        <u/>
        <sz val="10"/>
        <color theme="1"/>
        <rFont val="Century Gothic"/>
        <family val="2"/>
      </rPr>
      <t>Vehiculo HYUNDAI N-17696-2011</t>
    </r>
  </si>
  <si>
    <r>
      <t xml:space="preserve">Bujias de Ignición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</si>
  <si>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Filtro de Aire.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</si>
  <si>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>Silenciador de escape.</t>
    </r>
    <r>
      <rPr>
        <b/>
        <i/>
        <u/>
        <sz val="9"/>
        <color theme="1"/>
        <rFont val="Century Gothic"/>
        <family val="2"/>
      </rPr>
      <t xml:space="preserve"> Vehiculo HYUNDAI N-17696-2011</t>
    </r>
  </si>
  <si>
    <r>
      <t xml:space="preserve">Tuberia de escape.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</si>
  <si>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Cables de Ignición.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</si>
  <si>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Moldura de puerta delantera izquierda.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</si>
  <si>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Zapata de Frenos. </t>
    </r>
    <r>
      <rPr>
        <b/>
        <i/>
        <u/>
        <sz val="9"/>
        <color theme="1"/>
        <rFont val="Century Gothic"/>
        <family val="2"/>
      </rPr>
      <t>Vehiculo HYUNDAI N-17696-2011</t>
    </r>
  </si>
  <si>
    <t>Sub- total por Especifico</t>
  </si>
  <si>
    <r>
      <t>Servicio de mano de obra de: limpieza y regulación de frenos, reparación de mangueras de presión de aire acondicionado, correguir fuga en condensador de aire acondicionado, limpieza, lubricación y carga de sistema de aire acondicionado.</t>
    </r>
    <r>
      <rPr>
        <b/>
        <i/>
        <u/>
        <sz val="11"/>
        <color theme="1"/>
        <rFont val="Century Gothic"/>
        <family val="2"/>
      </rPr>
      <t>Vehiculo Mazda BT50 N-8569-2011</t>
    </r>
  </si>
  <si>
    <t>Servicio de mano de obra de: afinado mayor de motor, cambio de zapatas de frenos, cambio de silenciador y tuberia de escape, limpieza, lubricación y carga de sistema de aire acondicionado.</t>
  </si>
  <si>
    <t>SEISCIENTOS DOCE 79/100 DOLARES DE LOS ESTADOS UNIDOS DE AMERICA.</t>
  </si>
  <si>
    <t xml:space="preserve"> LG-183-2017</t>
  </si>
  <si>
    <t>San Salvador, 18 de agosto de 2017.</t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</si>
  <si>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N-5791-2011 Mazda BT50</t>
    </r>
    <r>
      <rPr>
        <sz val="10"/>
        <color theme="1"/>
        <rFont val="Century Gothic"/>
        <family val="2"/>
      </rPr>
      <t xml:space="preserve"> propiedad de la AMP.</t>
    </r>
  </si>
  <si>
    <t>Galón de refrigerante</t>
  </si>
  <si>
    <t>Tapón de Radiador</t>
  </si>
  <si>
    <t>Servicio de mano de obra de: Cambio de Radiador y limpieza, lubricación y carga de sistema de aire acondicionado.</t>
  </si>
  <si>
    <t>DOSCIENTOS OCHENTA Y DOS 37/100 DOLARES DE LOS ESTADOS UNIDOS DE AMERICA.</t>
  </si>
  <si>
    <t>Flor de Maria Rivas</t>
  </si>
  <si>
    <t>frivas@amp.gob.sv</t>
  </si>
  <si>
    <t xml:space="preserve"> LG-190-2017</t>
  </si>
  <si>
    <t>San Salvador, 30 de agosto de 2017.</t>
  </si>
  <si>
    <t>Tubo de silicon</t>
  </si>
  <si>
    <t>Aceite 20w 50 y filtro de motor</t>
  </si>
  <si>
    <t>Empaque de culata</t>
  </si>
  <si>
    <t>Kit de distribución de motor</t>
  </si>
  <si>
    <t>set</t>
  </si>
  <si>
    <t>Set de valvula de admisión</t>
  </si>
  <si>
    <t>Set de valvula de escape</t>
  </si>
  <si>
    <t>Juego de sellos de valvula</t>
  </si>
  <si>
    <t>Empaque de punterias</t>
  </si>
  <si>
    <t>Servicio de mano de obra por desmontar culata y distribución de motor, reparación de culata de motor.</t>
  </si>
  <si>
    <t>SETECIENTOS VEINTICUATRO 24/100 DOLARES DE LOS ESTADOS UNIDOS DE AMERICA.</t>
  </si>
  <si>
    <t xml:space="preserve"> LG-193-2017</t>
  </si>
  <si>
    <t>San Salvador, 01 de septiembre de 2017.</t>
  </si>
  <si>
    <t>Empaque de puntería de motor</t>
  </si>
  <si>
    <t>Juego de Cables de Ignición</t>
  </si>
  <si>
    <t>Foco para luz de retroceso</t>
  </si>
  <si>
    <t>Terminales de dirección</t>
  </si>
  <si>
    <t>Terminales de cremallera</t>
  </si>
  <si>
    <t>Distribución de Motor</t>
  </si>
  <si>
    <t>Servicio de mano de obra por afinado, reajuste fajas de accesorio, cambio de empaque de punteria y motor, cambio de terminales de dirección y cremalleras, alineado y balanceo, cambio de distribuidor de motor.</t>
  </si>
  <si>
    <t>todas la reparaciones detalladas son para el vehiculo N-17695-2011</t>
  </si>
  <si>
    <t>QUINIENTOS VEINTIDOS 61/100 DOLARES DE LOS ESTADOS UNIDOS DE AMERICA.</t>
  </si>
  <si>
    <t>San Salvador, 14 de septiembre de 2017.</t>
  </si>
  <si>
    <t xml:space="preserve"> LG-204-2017</t>
  </si>
  <si>
    <t>Servicio de mano de obra por desmontar y montar culata de motor  y cepillado de culata, cambio de sello y asentar valvula.</t>
  </si>
  <si>
    <t>CUATROCIENTOS NUEVE 34/100 DOLARES DE LOS ESTADOS UNIDOS DE AMERICA.</t>
  </si>
  <si>
    <t>San Salvador, 22 de septiembre de 2017.</t>
  </si>
  <si>
    <t xml:space="preserve"> LG-209-2017</t>
  </si>
  <si>
    <t>Filtro de Aire ( Nissan Pick Up 4 x4 N-17698-2011)</t>
  </si>
  <si>
    <t>Servicio de Lavado de motor y cambio de filtro de aire ( Nissan Pick Up 4 x4 N-17698-2011)</t>
  </si>
  <si>
    <t>Aceite 15 W 40 (7.2 cuartos) ( Nissan Pick Up 4 x4 N-17698-2011)</t>
  </si>
  <si>
    <t>Aceite 15 W 40 (7.7 cuartos) (Mazda N-5791-2011)</t>
  </si>
  <si>
    <t>Servicio de limpieza y regulación de frenos traseros, impección de puntos de seguridad ( luces, frenos, nivel de fluidos, dirección, suspensión, rodamiento, encendido, fajas y sistema de carga.)(Mazda N-5791-2011)</t>
  </si>
  <si>
    <t>Polveras Exteriores para flechas delanteras (Mazda N-5791-2011)</t>
  </si>
  <si>
    <t>Polvera Interiores para flecha(Mazda N-5791-2011)</t>
  </si>
  <si>
    <t>Topes de Dirección(Mazda N-5791-2011)</t>
  </si>
  <si>
    <t>Servicio de mano de obra por el cambio de dos polveras exteriores de flecha, 2 polveras interiores de flechas, 2 cambios de topes de dirección, dos ajuestes de espejos retrovisores. (Mazda N-5791-2011)</t>
  </si>
  <si>
    <t>Filtro de Aire (Mazda N-5791-2011)</t>
  </si>
  <si>
    <t>CUATROCIENTOS SESENTA Y OCHO 73/100 DOLARES DE LOS ESTADOS UNIDOS DE AMERICA.</t>
  </si>
  <si>
    <t xml:space="preserve"> LG-227-2017</t>
  </si>
  <si>
    <t>San Salvador,  03 de octubre de 2017.</t>
  </si>
  <si>
    <t>Tubo de silicón</t>
  </si>
  <si>
    <r>
      <t>Aceite 15W 40 ( 7.7 cuatros) y filtro de motor.</t>
    </r>
    <r>
      <rPr>
        <b/>
        <sz val="10"/>
        <color theme="1"/>
        <rFont val="Century Gothic"/>
        <family val="2"/>
      </rPr>
      <t>Vehiculo Mazda BT50 N-8571-2011</t>
    </r>
  </si>
  <si>
    <t>Mantenimiento preventivo, consistente en limpieza y regulación de frenos traseros e inspección de puntos de seguridad.</t>
  </si>
  <si>
    <t>Kit de distribución de motor (faja y rodo tensor)</t>
  </si>
  <si>
    <t>Empaque de Punteria</t>
  </si>
  <si>
    <t>Foco de conectores para Stop</t>
  </si>
  <si>
    <t>Socket para luz de farol derecho</t>
  </si>
  <si>
    <t>Tuercas para Rines</t>
  </si>
  <si>
    <t>Servicio de mano de obra por cambio de faja y tensor de distribución de motor, sistema de luces, cambio de empaque de punteria de motor, cambio de filtro de aire y filtro de combustible.</t>
  </si>
  <si>
    <t>TRESCIENTOS CINCUENTA Y CINCO 72/100 DOLARES DE LOS ESTADOS UNIDOS DE AMERICA.</t>
  </si>
  <si>
    <t>Solución para embrague (para el vehiculo N-5791-2011)</t>
  </si>
  <si>
    <t>Manguera de solución de embrague (para el vehiculo N-5791-2011)</t>
  </si>
  <si>
    <t>Filtro de aire ( para el vehiculo N-8569-011)</t>
  </si>
  <si>
    <t>Aceite 15W 40 ( 7.7 cuatros) y filtro de motor.                (para el vehiculo N-8569-011)</t>
  </si>
  <si>
    <t>Servicio de mano de obra por limpieza y regulación de frenos, revisión de puntos de seguridad del vehiculo N-8569-011</t>
  </si>
  <si>
    <t>Servicio de mano de obra por cambio de manguera de solución de embrague.</t>
  </si>
  <si>
    <t>CIENTO NOVENTA 15/100 DOLARES DE LOS ESTADOS UNIDOS DE AMERICA.</t>
  </si>
  <si>
    <t xml:space="preserve"> LG-236-2017</t>
  </si>
  <si>
    <t>San Salvador,  16 de octubre de 2017.</t>
  </si>
  <si>
    <t>Prensa de Embrague</t>
  </si>
  <si>
    <t>Disco de Embrague</t>
  </si>
  <si>
    <t>Collarin de Embrague</t>
  </si>
  <si>
    <t>Tubo de grasa para polveras de flechas</t>
  </si>
  <si>
    <t>Aceite 15W 90, para transmisión</t>
  </si>
  <si>
    <t>Servicio de mano de obra por el cambio de conjunto de embrague de transmisión.-</t>
  </si>
  <si>
    <t>cuartos</t>
  </si>
  <si>
    <t>SETECIENTOS TREINTA Y DOS 59/100 DOLARES DE LOS ESTADOS UNIDOS DE AMERICA.</t>
  </si>
  <si>
    <t xml:space="preserve"> LG-243-2017</t>
  </si>
  <si>
    <t>San Salvador,  20 de octubre de 2017.</t>
  </si>
  <si>
    <t>Filtro de aire de cabina</t>
  </si>
  <si>
    <t>Baleros para alternador</t>
  </si>
  <si>
    <t xml:space="preserve">Filtro de aire </t>
  </si>
  <si>
    <t>Aceite 15W 40 ( 7.7 cuartos)</t>
  </si>
  <si>
    <t>Servicio de mano de obra por la limpieza y regulación de frenos que incluye puntos de seguridad. ( para el vehiculo MAZDA BT50 N-5776-2011)</t>
  </si>
  <si>
    <t>Servicio de mano de obra por el cambio de baleros de alternador, reparación de sistema de pito ( timón) y regulación de masa de dirección, alineado y balanceado. ( para el vehiculo MAZDA BT50 N-5776-2011)</t>
  </si>
  <si>
    <t>DOSCIENTOS OCHENTA Y DOS 56/100 DOLARES DE LOS ESTADOS UNIDOS DE AMERICA.</t>
  </si>
  <si>
    <t xml:space="preserve"> LG-269-2017</t>
  </si>
  <si>
    <t>San Salvador, 04 de diciembre de 2017.</t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</si>
  <si>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 xml:space="preserve"> HYUNDAI ACCENT  N-17696-2011</t>
    </r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</si>
  <si>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>MAZDA N-8569-2011</t>
    </r>
  </si>
  <si>
    <r>
      <t>Servicio de mantenimiento preventivo cada 5,000 km para el vehiculo</t>
    </r>
    <r>
      <rPr>
        <b/>
        <sz val="11"/>
        <color theme="1"/>
        <rFont val="Century Gothic"/>
        <family val="2"/>
      </rPr>
      <t>MAZDA BT50 N-8571-2011</t>
    </r>
  </si>
  <si>
    <r>
      <rPr>
        <b/>
        <i/>
        <u/>
        <sz val="11"/>
        <color theme="1"/>
        <rFont val="Century Gothic"/>
        <family val="2"/>
      </rPr>
      <t>Servicio de mantenimiento correctivo del vehiculo NISSAN N-17698-2011,</t>
    </r>
    <r>
      <rPr>
        <sz val="11"/>
        <color theme="1"/>
        <rFont val="Century Gothic"/>
        <family val="2"/>
      </rPr>
      <t xml:space="preserve"> consistente en: Desmotaje y motaje de transmisión manul 4 x4, cambio de balero de eje de mando de transmisión, cambio de buje piloto, cambio de bushing de tijera, cambio de soporte de escape, alineado de dirección.-</t>
    </r>
  </si>
  <si>
    <r>
      <t xml:space="preserve">Tubo de grasa número 3, del vehiculo </t>
    </r>
    <r>
      <rPr>
        <b/>
        <u/>
        <sz val="10"/>
        <color theme="1"/>
        <rFont val="Century Gothic"/>
        <family val="2"/>
      </rPr>
      <t>NISSAN N-17698-2011</t>
    </r>
  </si>
  <si>
    <r>
      <t xml:space="preserve">Balero de eje de mano de transmisión. Vehiculo </t>
    </r>
    <r>
      <rPr>
        <b/>
        <sz val="11"/>
        <color theme="1"/>
        <rFont val="Century Gothic"/>
        <family val="2"/>
      </rPr>
      <t>Nissan N-17698-2011</t>
    </r>
  </si>
  <si>
    <r>
      <t>Buje piloto.Vehiculo</t>
    </r>
    <r>
      <rPr>
        <b/>
        <sz val="11"/>
        <color theme="1"/>
        <rFont val="Century Gothic"/>
        <family val="2"/>
      </rPr>
      <t xml:space="preserve"> Nissan N-17698-2011</t>
    </r>
  </si>
  <si>
    <r>
      <t>Soporte de escape. Vehiculo</t>
    </r>
    <r>
      <rPr>
        <b/>
        <sz val="11"/>
        <color theme="1"/>
        <rFont val="Century Gothic"/>
        <family val="2"/>
      </rPr>
      <t xml:space="preserve"> Nissan N-17698-2011</t>
    </r>
  </si>
  <si>
    <r>
      <t>Bushing para tijera superior delantera izquierda. Vehiculo</t>
    </r>
    <r>
      <rPr>
        <b/>
        <sz val="11"/>
        <color theme="1"/>
        <rFont val="Century Gothic"/>
        <family val="2"/>
      </rPr>
      <t xml:space="preserve"> Nissan N-17698-2011</t>
    </r>
  </si>
  <si>
    <r>
      <t xml:space="preserve">Filtro de Aire del Vehiculo </t>
    </r>
    <r>
      <rPr>
        <b/>
        <sz val="11"/>
        <color theme="1"/>
        <rFont val="Century Gothic"/>
        <family val="2"/>
      </rPr>
      <t>Mazda BT50 N-8569-2011</t>
    </r>
  </si>
  <si>
    <r>
      <t xml:space="preserve">Fricciones Delantera de frenos del Vehiculo </t>
    </r>
    <r>
      <rPr>
        <b/>
        <sz val="11"/>
        <color theme="1"/>
        <rFont val="Century Gothic"/>
        <family val="2"/>
      </rPr>
      <t>Mazda BT50 N-8569-2011</t>
    </r>
  </si>
  <si>
    <r>
      <rPr>
        <b/>
        <i/>
        <u/>
        <sz val="11"/>
        <color theme="1"/>
        <rFont val="Century Gothic"/>
        <family val="2"/>
      </rPr>
      <t>Servicio de mantenimiento correctivo del vehiculo Mazda BT50 N-8569-2011</t>
    </r>
    <r>
      <rPr>
        <sz val="11"/>
        <color theme="1"/>
        <rFont val="Century Gothic"/>
        <family val="2"/>
      </rPr>
      <t xml:space="preserve"> consistente en: cambio de fricciones delanteras de frenos, y ajuste de esquina derecha de bumper delantero.</t>
    </r>
  </si>
  <si>
    <t>latas</t>
  </si>
  <si>
    <t>bote</t>
  </si>
  <si>
    <r>
      <rPr>
        <b/>
        <i/>
        <u/>
        <sz val="11"/>
        <color theme="1"/>
        <rFont val="Century Gothic"/>
        <family val="2"/>
      </rPr>
      <t xml:space="preserve">Servicio de mano de obra en el vehiculo TOYOTA RAV4 P-225016-2011; </t>
    </r>
    <r>
      <rPr>
        <sz val="11"/>
        <color theme="1"/>
        <rFont val="Century Gothic"/>
        <family val="2"/>
      </rPr>
      <t>consistente en lavado de tapicería, mantenimiento de aire acondicionado, reparación del sistema electrico de cuerpo de aceleración por corto circuito y reparación de switch maestro subevidrios.</t>
    </r>
  </si>
  <si>
    <r>
      <t>Latas de Gas 134-A para el vehiculo</t>
    </r>
    <r>
      <rPr>
        <b/>
        <u/>
        <sz val="10"/>
        <color theme="1"/>
        <rFont val="Century Gothic"/>
        <family val="2"/>
      </rPr>
      <t xml:space="preserve"> TOYOTA RAV4 P-225016-2011 </t>
    </r>
  </si>
  <si>
    <r>
      <t xml:space="preserve">Aceite para compresor de aire acondicionado </t>
    </r>
    <r>
      <rPr>
        <b/>
        <u/>
        <sz val="10"/>
        <color theme="1"/>
        <rFont val="Century Gothic"/>
        <family val="2"/>
      </rPr>
      <t xml:space="preserve">para el vehiculo TOYOTA RAV4 P-225016-2011 </t>
    </r>
  </si>
  <si>
    <r>
      <t>Cable y terminal para polo negativo</t>
    </r>
    <r>
      <rPr>
        <b/>
        <u/>
        <sz val="11"/>
        <color theme="1"/>
        <rFont val="Century Gothic"/>
        <family val="2"/>
      </rPr>
      <t xml:space="preserve"> para el vehiculo TOYOTA RAV4 P-225016-2011 </t>
    </r>
  </si>
  <si>
    <t>MIL CIENTO SESENTA Y NUEVE 84/100 DOLARES DE LOS ESTADOS UNIDOS DE AMERICA.</t>
  </si>
  <si>
    <t xml:space="preserve"> LG-285-2017</t>
  </si>
  <si>
    <t>San Salvador, 22 de diciembre de 2017.</t>
  </si>
  <si>
    <t>Servicio de mantenimiento preventivo y correctivo para el vehiculo N-17695, consistente en cambio de aceite, filtro de motor, de combustible y de aire, juego de fricciones . (incluye repuestos)</t>
  </si>
  <si>
    <t>Servicio de mantenimiento preventivo y correctivo para el vehiculo N-17698, consistente en cambio de aceite, cambio de refrigerante, tapón para radiador. (incluye repuestos)</t>
  </si>
  <si>
    <t>Servicio de mantenimiento preventivo y correctivo para el vehiculo N-8571 consistente en cambio de aceite, filtro de motor, filtro de aire, cruceutas para cardan principal, cadenas de ignación, cambio de kit de embrague ( disco de prensa, collarin y buje piloto.(incluye repuestos)</t>
  </si>
  <si>
    <t>MIL CIENTO TREINTA Y DOS  05/100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</si>
</sst>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6"/>
      <color theme="1"/>
      <name val="Broadway"/>
      <family val="5"/>
    </font>
    <font>
      <b/>
      <sz val="22"/>
      <color theme="1"/>
      <name val="Century Gothic"/>
      <family val="2"/>
    </font>
    <font>
      <b/>
      <i/>
      <u/>
      <sz val="12"/>
      <color theme="1"/>
      <name val="Century Gothic"/>
      <family val="2"/>
    </font>
    <font>
      <b/>
      <i/>
      <u/>
      <sz val="10"/>
      <color theme="1"/>
      <name val="Century Gothic"/>
      <family val="2"/>
    </font>
    <font>
      <b/>
      <i/>
      <u/>
      <sz val="9"/>
      <color theme="1"/>
      <name val="Century Gothic"/>
      <family val="2"/>
    </font>
    <font>
      <b/>
      <u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2" borderId="0" xfId="0" applyFill="1"/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/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44" fontId="14" fillId="0" borderId="1" xfId="1" applyFont="1" applyFill="1" applyBorder="1" applyAlignment="1" applyProtection="1">
      <alignment horizontal="center" vertical="center"/>
      <protection locked="0"/>
    </xf>
    <xf numFmtId="44" fontId="11" fillId="2" borderId="1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44" fontId="16" fillId="2" borderId="1" xfId="1" applyFont="1" applyFill="1" applyBorder="1" applyAlignment="1" applyProtection="1">
      <alignment horizontal="center" vertical="center"/>
      <protection locked="0"/>
    </xf>
    <xf numFmtId="44" fontId="14" fillId="2" borderId="1" xfId="1" applyFont="1" applyFill="1" applyBorder="1" applyAlignment="1" applyProtection="1">
      <alignment horizontal="center" vertical="center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44" fontId="14" fillId="2" borderId="4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44" fontId="2" fillId="2" borderId="4" xfId="1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 wrapText="1"/>
      <protection locked="0"/>
    </xf>
    <xf numFmtId="44" fontId="11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29" fillId="2" borderId="1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wrapText="1"/>
    </xf>
    <xf numFmtId="0" fontId="8" fillId="2" borderId="1" xfId="2" applyFill="1" applyBorder="1" applyAlignment="1" applyProtection="1">
      <alignment horizontal="center" vertical="center" wrapText="1"/>
      <protection locked="0"/>
    </xf>
    <xf numFmtId="44" fontId="11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4" fontId="17" fillId="2" borderId="1" xfId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44" fontId="13" fillId="2" borderId="1" xfId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locked="0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4" fontId="23" fillId="2" borderId="1" xfId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left" vertical="center"/>
      <protection locked="0"/>
    </xf>
    <xf numFmtId="44" fontId="16" fillId="2" borderId="1" xfId="1" applyFont="1" applyFill="1" applyBorder="1" applyAlignment="1" applyProtection="1">
      <alignment horizontal="left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44" fontId="23" fillId="2" borderId="2" xfId="1" applyFont="1" applyFill="1" applyBorder="1" applyAlignment="1" applyProtection="1">
      <alignment horizontal="center" vertical="center"/>
      <protection locked="0"/>
    </xf>
    <xf numFmtId="44" fontId="23" fillId="2" borderId="4" xfId="1" applyFont="1" applyFill="1" applyBorder="1" applyAlignment="1" applyProtection="1">
      <alignment horizontal="center" vertical="center"/>
      <protection locked="0"/>
    </xf>
    <xf numFmtId="164" fontId="23" fillId="2" borderId="1" xfId="0" applyNumberFormat="1" applyFont="1" applyFill="1" applyBorder="1" applyAlignment="1" applyProtection="1">
      <alignment horizontal="center" vertical="center"/>
      <protection locked="0"/>
    </xf>
    <xf numFmtId="44" fontId="22" fillId="2" borderId="1" xfId="1" applyFont="1" applyFill="1" applyBorder="1" applyAlignment="1">
      <alignment horizontal="center"/>
    </xf>
    <xf numFmtId="44" fontId="6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4" fontId="16" fillId="2" borderId="2" xfId="1" applyFont="1" applyFill="1" applyBorder="1" applyAlignment="1" applyProtection="1">
      <alignment horizontal="center" vertical="center" wrapText="1"/>
      <protection locked="0"/>
    </xf>
    <xf numFmtId="44" fontId="16" fillId="2" borderId="4" xfId="1" applyFont="1" applyFill="1" applyBorder="1" applyAlignment="1" applyProtection="1">
      <alignment horizontal="center" vertical="center" wrapText="1"/>
      <protection locked="0"/>
    </xf>
    <xf numFmtId="44" fontId="17" fillId="2" borderId="2" xfId="1" applyFont="1" applyFill="1" applyBorder="1" applyAlignment="1" applyProtection="1">
      <alignment horizontal="center" vertical="center" wrapText="1"/>
      <protection locked="0"/>
    </xf>
    <xf numFmtId="44" fontId="17" fillId="2" borderId="4" xfId="1" applyFont="1" applyFill="1" applyBorder="1" applyAlignment="1" applyProtection="1">
      <alignment horizontal="center" vertical="center" wrapText="1"/>
      <protection locked="0"/>
    </xf>
    <xf numFmtId="44" fontId="11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164" fontId="16" fillId="2" borderId="2" xfId="0" applyNumberFormat="1" applyFont="1" applyFill="1" applyBorder="1" applyAlignment="1" applyProtection="1">
      <alignment horizontal="center" vertical="center"/>
      <protection locked="0"/>
    </xf>
    <xf numFmtId="164" fontId="16" fillId="2" borderId="4" xfId="0" applyNumberFormat="1" applyFont="1" applyFill="1" applyBorder="1" applyAlignment="1" applyProtection="1">
      <alignment horizontal="center" vertical="center"/>
      <protection locked="0"/>
    </xf>
    <xf numFmtId="44" fontId="14" fillId="2" borderId="1" xfId="1" applyFont="1" applyFill="1" applyBorder="1" applyAlignment="1" applyProtection="1">
      <alignment horizontal="center" vertical="center" wrapText="1"/>
      <protection locked="0"/>
    </xf>
    <xf numFmtId="164" fontId="14" fillId="2" borderId="2" xfId="0" applyNumberFormat="1" applyFont="1" applyFill="1" applyBorder="1" applyAlignment="1" applyProtection="1">
      <alignment horizontal="center" vertical="center"/>
      <protection locked="0"/>
    </xf>
    <xf numFmtId="164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 wrapText="1"/>
      <protection locked="0"/>
    </xf>
    <xf numFmtId="44" fontId="14" fillId="2" borderId="4" xfId="1" applyFont="1" applyFill="1" applyBorder="1" applyAlignment="1" applyProtection="1">
      <alignment horizontal="center" vertical="center" wrapText="1"/>
      <protection locked="0"/>
    </xf>
    <xf numFmtId="44" fontId="5" fillId="2" borderId="1" xfId="1" applyFont="1" applyFill="1" applyBorder="1" applyAlignment="1" applyProtection="1">
      <alignment horizontal="center" vertical="center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44" fontId="5" fillId="2" borderId="4" xfId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14" fillId="0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4" fontId="14" fillId="0" borderId="2" xfId="1" applyFont="1" applyFill="1" applyBorder="1" applyAlignment="1" applyProtection="1">
      <alignment horizontal="center" vertical="center" wrapText="1"/>
      <protection locked="0"/>
    </xf>
    <xf numFmtId="44" fontId="14" fillId="0" borderId="4" xfId="1" applyFont="1" applyFill="1" applyBorder="1" applyAlignment="1" applyProtection="1">
      <alignment horizontal="center" vertical="center" wrapText="1"/>
      <protection locked="0"/>
    </xf>
    <xf numFmtId="44" fontId="5" fillId="0" borderId="2" xfId="1" applyFont="1" applyFill="1" applyBorder="1" applyAlignment="1" applyProtection="1">
      <alignment horizontal="center" vertical="center" wrapText="1"/>
      <protection locked="0"/>
    </xf>
    <xf numFmtId="44" fontId="5" fillId="0" borderId="4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44" fontId="16" fillId="0" borderId="1" xfId="1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 applyProtection="1">
      <alignment horizontal="center" vertical="center" wrapText="1"/>
      <protection locked="0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44" fontId="16" fillId="0" borderId="2" xfId="1" applyFont="1" applyFill="1" applyBorder="1" applyAlignment="1" applyProtection="1">
      <alignment horizontal="center" vertical="center" wrapText="1"/>
      <protection locked="0"/>
    </xf>
    <xf numFmtId="44" fontId="16" fillId="0" borderId="4" xfId="1" applyFont="1" applyFill="1" applyBorder="1" applyAlignment="1" applyProtection="1">
      <alignment horizontal="center" vertical="center" wrapText="1"/>
      <protection locked="0"/>
    </xf>
    <xf numFmtId="44" fontId="16" fillId="0" borderId="1" xfId="1" applyFont="1" applyFill="1" applyBorder="1" applyAlignment="1" applyProtection="1">
      <alignment horizontal="center" vertical="center"/>
      <protection locked="0"/>
    </xf>
    <xf numFmtId="44" fontId="5" fillId="2" borderId="2" xfId="1" applyFont="1" applyFill="1" applyBorder="1" applyAlignment="1" applyProtection="1">
      <alignment horizontal="center" vertical="center" wrapText="1"/>
      <protection locked="0"/>
    </xf>
    <xf numFmtId="44" fontId="5" fillId="2" borderId="4" xfId="1" applyFont="1" applyFill="1" applyBorder="1" applyAlignment="1" applyProtection="1">
      <alignment horizontal="center" vertical="center" wrapText="1"/>
      <protection locked="0"/>
    </xf>
    <xf numFmtId="44" fontId="16" fillId="2" borderId="2" xfId="1" applyFont="1" applyFill="1" applyBorder="1" applyAlignment="1" applyProtection="1">
      <alignment horizontal="center" vertical="center"/>
      <protection locked="0"/>
    </xf>
    <xf numFmtId="44" fontId="16" fillId="2" borderId="4" xfId="1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halfaro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gramos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halfaro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luna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halfaro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halfaro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gramos@amp.gob.s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gramos@amp.gob.s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luna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una@amp.gob.sv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luna@amp.gob.sv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cluna@amp.gob.sv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cluna@amp.gob.sv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cluna@amp.gob.sv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cluna@amp.gob.sv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cluna@amp.gob.sv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cluna@amp.gob.sv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cluna@amp.gob.sv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cluna@amp.gob.s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luna@amp.gob.sv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cluna@amp.gob.sv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luna@amp.gob.sv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cluna@amp.gob.sv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cluna@amp.gob.sv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cluna@amp.gob.sv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cluna@amp.gob.sv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cluna@amp.gob.sv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cluna@amp.gob.sv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cluna@amp.gob.sv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cluna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luna@amp.gob.sv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cluna@amp.gob.sv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cluna@amp.gob.sv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cluna@amp.gob.sv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cluna@amp.gob.sv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cluna@amp.gob.sv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cluna@amp.gob.sv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frivas@amp.gob.sv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frivas@amp.gob.sv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frivas@amp.gob.sv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frivas@amp.gob.sv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frivas@amp.gob.sv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cluna@amp.gob.sv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frivas@amp.gob.sv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frivas@amp.gob.sv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frivas@amp.gob.sv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frivas@amp.gob.sv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frivas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alfaro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alfaro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alfa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58" sqref="A58:K58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240</v>
      </c>
      <c r="D11" s="118"/>
      <c r="E11" s="118"/>
      <c r="F11" s="118"/>
      <c r="G11" s="118"/>
      <c r="H11" s="118"/>
      <c r="I11" s="114" t="s">
        <v>6</v>
      </c>
      <c r="J11" s="125" t="s">
        <v>241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45"/>
      <c r="B22" s="100"/>
      <c r="C22" s="100"/>
      <c r="D22" s="107" t="s">
        <v>66</v>
      </c>
      <c r="E22" s="108"/>
      <c r="F22" s="108"/>
      <c r="G22" s="109"/>
      <c r="H22" s="100"/>
      <c r="I22" s="100"/>
      <c r="J22" s="127"/>
      <c r="K22" s="127"/>
    </row>
    <row r="23" spans="1:11" ht="31.5" customHeight="1" x14ac:dyDescent="0.25">
      <c r="A23" s="47">
        <v>1</v>
      </c>
      <c r="B23" s="100" t="s">
        <v>46</v>
      </c>
      <c r="C23" s="100"/>
      <c r="D23" s="101" t="s">
        <v>243</v>
      </c>
      <c r="E23" s="102"/>
      <c r="F23" s="102"/>
      <c r="G23" s="103"/>
      <c r="H23" s="104">
        <v>77.680000000000007</v>
      </c>
      <c r="I23" s="104"/>
      <c r="J23" s="105">
        <v>77.680000000000007</v>
      </c>
      <c r="K23" s="105"/>
    </row>
    <row r="24" spans="1:11" ht="31.5" customHeight="1" x14ac:dyDescent="0.25">
      <c r="A24" s="47">
        <v>1</v>
      </c>
      <c r="B24" s="100" t="s">
        <v>46</v>
      </c>
      <c r="C24" s="100"/>
      <c r="D24" s="101" t="s">
        <v>244</v>
      </c>
      <c r="E24" s="102"/>
      <c r="F24" s="102"/>
      <c r="G24" s="103"/>
      <c r="H24" s="104">
        <v>54.06</v>
      </c>
      <c r="I24" s="104"/>
      <c r="J24" s="105">
        <v>54.06</v>
      </c>
      <c r="K24" s="105"/>
    </row>
    <row r="25" spans="1:11" ht="31.5" customHeight="1" x14ac:dyDescent="0.25">
      <c r="A25" s="47">
        <v>1</v>
      </c>
      <c r="B25" s="100" t="s">
        <v>46</v>
      </c>
      <c r="C25" s="100"/>
      <c r="D25" s="101" t="s">
        <v>245</v>
      </c>
      <c r="E25" s="102"/>
      <c r="F25" s="102"/>
      <c r="G25" s="103"/>
      <c r="H25" s="104">
        <v>33.01</v>
      </c>
      <c r="I25" s="104"/>
      <c r="J25" s="105">
        <v>33.01</v>
      </c>
      <c r="K25" s="105"/>
    </row>
    <row r="26" spans="1:11" ht="31.5" customHeight="1" x14ac:dyDescent="0.25">
      <c r="A26" s="47">
        <v>1</v>
      </c>
      <c r="B26" s="100" t="s">
        <v>46</v>
      </c>
      <c r="C26" s="100"/>
      <c r="D26" s="101" t="s">
        <v>246</v>
      </c>
      <c r="E26" s="102"/>
      <c r="F26" s="102"/>
      <c r="G26" s="103"/>
      <c r="H26" s="104">
        <v>63.78</v>
      </c>
      <c r="I26" s="104"/>
      <c r="J26" s="105">
        <v>63.78</v>
      </c>
      <c r="K26" s="105"/>
    </row>
    <row r="27" spans="1:11" ht="31.5" customHeight="1" x14ac:dyDescent="0.25">
      <c r="A27" s="45">
        <v>1</v>
      </c>
      <c r="B27" s="100" t="s">
        <v>46</v>
      </c>
      <c r="C27" s="100"/>
      <c r="D27" s="101" t="s">
        <v>247</v>
      </c>
      <c r="E27" s="102"/>
      <c r="F27" s="102"/>
      <c r="G27" s="103"/>
      <c r="H27" s="104">
        <v>32.18</v>
      </c>
      <c r="I27" s="104"/>
      <c r="J27" s="105">
        <v>32.18</v>
      </c>
      <c r="K27" s="105"/>
    </row>
    <row r="28" spans="1:11" ht="31.5" customHeight="1" x14ac:dyDescent="0.25">
      <c r="A28" s="47">
        <v>1</v>
      </c>
      <c r="B28" s="100" t="s">
        <v>46</v>
      </c>
      <c r="C28" s="100"/>
      <c r="D28" s="101" t="s">
        <v>261</v>
      </c>
      <c r="E28" s="102"/>
      <c r="F28" s="102"/>
      <c r="G28" s="103"/>
      <c r="H28" s="104">
        <v>14.12</v>
      </c>
      <c r="I28" s="104"/>
      <c r="J28" s="105">
        <v>14.12</v>
      </c>
      <c r="K28" s="105"/>
    </row>
    <row r="29" spans="1:11" ht="31.5" customHeight="1" x14ac:dyDescent="0.25">
      <c r="A29" s="47">
        <v>1</v>
      </c>
      <c r="B29" s="100" t="s">
        <v>46</v>
      </c>
      <c r="C29" s="100"/>
      <c r="D29" s="101" t="s">
        <v>250</v>
      </c>
      <c r="E29" s="102"/>
      <c r="F29" s="102"/>
      <c r="G29" s="103"/>
      <c r="H29" s="104">
        <v>167.36</v>
      </c>
      <c r="I29" s="104"/>
      <c r="J29" s="105">
        <v>167.36</v>
      </c>
      <c r="K29" s="105"/>
    </row>
    <row r="30" spans="1:11" ht="31.5" customHeight="1" x14ac:dyDescent="0.25">
      <c r="A30" s="47">
        <v>1</v>
      </c>
      <c r="B30" s="100" t="s">
        <v>46</v>
      </c>
      <c r="C30" s="100"/>
      <c r="D30" s="101" t="s">
        <v>251</v>
      </c>
      <c r="E30" s="102"/>
      <c r="F30" s="102"/>
      <c r="G30" s="103"/>
      <c r="H30" s="104">
        <v>109.43</v>
      </c>
      <c r="I30" s="104"/>
      <c r="J30" s="105">
        <v>109.43</v>
      </c>
      <c r="K30" s="105"/>
    </row>
    <row r="31" spans="1:11" ht="31.5" customHeight="1" x14ac:dyDescent="0.25">
      <c r="A31" s="47">
        <v>1</v>
      </c>
      <c r="B31" s="100" t="s">
        <v>46</v>
      </c>
      <c r="C31" s="100"/>
      <c r="D31" s="101" t="s">
        <v>252</v>
      </c>
      <c r="E31" s="102"/>
      <c r="F31" s="102"/>
      <c r="G31" s="103"/>
      <c r="H31" s="104">
        <v>55</v>
      </c>
      <c r="I31" s="104"/>
      <c r="J31" s="105">
        <v>55</v>
      </c>
      <c r="K31" s="105"/>
    </row>
    <row r="32" spans="1:11" ht="31.5" customHeight="1" x14ac:dyDescent="0.25">
      <c r="A32" s="47">
        <v>1</v>
      </c>
      <c r="B32" s="100" t="s">
        <v>46</v>
      </c>
      <c r="C32" s="100"/>
      <c r="D32" s="101" t="s">
        <v>253</v>
      </c>
      <c r="E32" s="102"/>
      <c r="F32" s="102"/>
      <c r="G32" s="103"/>
      <c r="H32" s="104">
        <v>65</v>
      </c>
      <c r="I32" s="104"/>
      <c r="J32" s="105">
        <v>65</v>
      </c>
      <c r="K32" s="105"/>
    </row>
    <row r="33" spans="1:11" ht="31.5" customHeight="1" x14ac:dyDescent="0.25">
      <c r="A33" s="47">
        <v>1</v>
      </c>
      <c r="B33" s="100" t="s">
        <v>46</v>
      </c>
      <c r="C33" s="100"/>
      <c r="D33" s="101" t="s">
        <v>256</v>
      </c>
      <c r="E33" s="102"/>
      <c r="F33" s="102"/>
      <c r="G33" s="103"/>
      <c r="H33" s="104">
        <v>36.25</v>
      </c>
      <c r="I33" s="104"/>
      <c r="J33" s="105">
        <v>36.25</v>
      </c>
      <c r="K33" s="105"/>
    </row>
    <row r="34" spans="1:11" ht="31.5" customHeight="1" x14ac:dyDescent="0.25">
      <c r="A34" s="47">
        <v>1</v>
      </c>
      <c r="B34" s="100" t="s">
        <v>46</v>
      </c>
      <c r="C34" s="100"/>
      <c r="D34" s="101" t="s">
        <v>254</v>
      </c>
      <c r="E34" s="102"/>
      <c r="F34" s="102"/>
      <c r="G34" s="103"/>
      <c r="H34" s="104">
        <v>22.6</v>
      </c>
      <c r="I34" s="104"/>
      <c r="J34" s="105">
        <v>22.6</v>
      </c>
      <c r="K34" s="105"/>
    </row>
    <row r="35" spans="1:11" ht="41.2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106">
        <f>SUM(J23:J34)</f>
        <v>730.47</v>
      </c>
      <c r="K35" s="106"/>
    </row>
    <row r="36" spans="1:11" ht="36" customHeight="1" x14ac:dyDescent="0.25">
      <c r="A36" s="47"/>
      <c r="B36" s="100"/>
      <c r="C36" s="100"/>
      <c r="D36" s="107" t="s">
        <v>242</v>
      </c>
      <c r="E36" s="108"/>
      <c r="F36" s="108"/>
      <c r="G36" s="109"/>
      <c r="H36" s="100"/>
      <c r="I36" s="100"/>
      <c r="J36" s="110"/>
      <c r="K36" s="110"/>
    </row>
    <row r="37" spans="1:11" s="26" customFormat="1" ht="31.5" customHeight="1" x14ac:dyDescent="0.25">
      <c r="A37" s="47">
        <v>1</v>
      </c>
      <c r="B37" s="100" t="s">
        <v>46</v>
      </c>
      <c r="C37" s="100"/>
      <c r="D37" s="101" t="s">
        <v>248</v>
      </c>
      <c r="E37" s="102"/>
      <c r="F37" s="102"/>
      <c r="G37" s="103"/>
      <c r="H37" s="104">
        <v>8.9</v>
      </c>
      <c r="I37" s="104"/>
      <c r="J37" s="134">
        <v>8.9</v>
      </c>
      <c r="K37" s="134"/>
    </row>
    <row r="38" spans="1:11" s="26" customFormat="1" ht="31.5" customHeight="1" x14ac:dyDescent="0.25">
      <c r="A38" s="47">
        <v>1</v>
      </c>
      <c r="B38" s="100" t="s">
        <v>255</v>
      </c>
      <c r="C38" s="100"/>
      <c r="D38" s="101" t="s">
        <v>249</v>
      </c>
      <c r="E38" s="102"/>
      <c r="F38" s="102"/>
      <c r="G38" s="103"/>
      <c r="H38" s="104">
        <v>28.75</v>
      </c>
      <c r="I38" s="104"/>
      <c r="J38" s="135">
        <v>28.75</v>
      </c>
      <c r="K38" s="136"/>
    </row>
    <row r="39" spans="1:11" s="26" customFormat="1" ht="31.5" customHeight="1" x14ac:dyDescent="0.25">
      <c r="A39" s="47">
        <v>1</v>
      </c>
      <c r="B39" s="100" t="s">
        <v>46</v>
      </c>
      <c r="C39" s="100"/>
      <c r="D39" s="101" t="s">
        <v>257</v>
      </c>
      <c r="E39" s="102"/>
      <c r="F39" s="102"/>
      <c r="G39" s="103"/>
      <c r="H39" s="104">
        <v>8.9</v>
      </c>
      <c r="I39" s="104"/>
      <c r="J39" s="134">
        <v>8.9</v>
      </c>
      <c r="K39" s="134"/>
    </row>
    <row r="40" spans="1:11" s="26" customFormat="1" ht="31.5" customHeight="1" x14ac:dyDescent="0.25">
      <c r="A40" s="47">
        <v>2</v>
      </c>
      <c r="B40" s="100" t="s">
        <v>255</v>
      </c>
      <c r="C40" s="100"/>
      <c r="D40" s="101" t="s">
        <v>258</v>
      </c>
      <c r="E40" s="102"/>
      <c r="F40" s="102"/>
      <c r="G40" s="103"/>
      <c r="H40" s="104">
        <v>28.75</v>
      </c>
      <c r="I40" s="104"/>
      <c r="J40" s="134">
        <v>57.5</v>
      </c>
      <c r="K40" s="134"/>
    </row>
    <row r="41" spans="1:11" ht="41.25" customHeight="1" x14ac:dyDescent="0.25">
      <c r="A41" s="111" t="s">
        <v>81</v>
      </c>
      <c r="B41" s="112"/>
      <c r="C41" s="112"/>
      <c r="D41" s="112"/>
      <c r="E41" s="112"/>
      <c r="F41" s="112"/>
      <c r="G41" s="112"/>
      <c r="H41" s="112"/>
      <c r="I41" s="113"/>
      <c r="J41" s="106">
        <f>SUM(J37:J40)</f>
        <v>104.05</v>
      </c>
      <c r="K41" s="106"/>
    </row>
    <row r="42" spans="1:11" ht="42" customHeight="1" x14ac:dyDescent="0.25">
      <c r="A42" s="46"/>
      <c r="B42" s="128"/>
      <c r="C42" s="128"/>
      <c r="D42" s="129" t="s">
        <v>69</v>
      </c>
      <c r="E42" s="130"/>
      <c r="F42" s="130"/>
      <c r="G42" s="131"/>
      <c r="H42" s="132"/>
      <c r="I42" s="132"/>
      <c r="J42" s="133"/>
      <c r="K42" s="133"/>
    </row>
    <row r="43" spans="1:11" ht="129.75" customHeight="1" x14ac:dyDescent="0.25">
      <c r="A43" s="46">
        <v>1</v>
      </c>
      <c r="B43" s="128" t="s">
        <v>32</v>
      </c>
      <c r="C43" s="128"/>
      <c r="D43" s="101" t="s">
        <v>260</v>
      </c>
      <c r="E43" s="102"/>
      <c r="F43" s="102"/>
      <c r="G43" s="103"/>
      <c r="H43" s="140">
        <v>183.9</v>
      </c>
      <c r="I43" s="140"/>
      <c r="J43" s="141">
        <v>183.9</v>
      </c>
      <c r="K43" s="142"/>
    </row>
    <row r="44" spans="1:11" ht="129.75" customHeight="1" x14ac:dyDescent="0.25">
      <c r="A44" s="48">
        <v>1</v>
      </c>
      <c r="B44" s="128" t="s">
        <v>32</v>
      </c>
      <c r="C44" s="128"/>
      <c r="D44" s="101" t="s">
        <v>259</v>
      </c>
      <c r="E44" s="102"/>
      <c r="F44" s="102"/>
      <c r="G44" s="103"/>
      <c r="H44" s="140">
        <v>258.89999999999998</v>
      </c>
      <c r="I44" s="140"/>
      <c r="J44" s="141">
        <v>258.89999999999998</v>
      </c>
      <c r="K44" s="142"/>
    </row>
    <row r="45" spans="1:11" ht="33.75" customHeight="1" x14ac:dyDescent="0.25">
      <c r="A45" s="111" t="s">
        <v>81</v>
      </c>
      <c r="B45" s="112"/>
      <c r="C45" s="112"/>
      <c r="D45" s="112"/>
      <c r="E45" s="112"/>
      <c r="F45" s="112"/>
      <c r="G45" s="112"/>
      <c r="H45" s="112"/>
      <c r="I45" s="113"/>
      <c r="J45" s="143">
        <f>SUM(J43:J44)</f>
        <v>442.79999999999995</v>
      </c>
      <c r="K45" s="144"/>
    </row>
    <row r="46" spans="1:11" x14ac:dyDescent="0.25">
      <c r="A46" s="145" t="s">
        <v>14</v>
      </c>
      <c r="B46" s="145"/>
      <c r="C46" s="145"/>
      <c r="D46" s="145"/>
      <c r="E46" s="145"/>
      <c r="F46" s="145"/>
      <c r="G46" s="145"/>
      <c r="H46" s="145"/>
      <c r="I46" s="145"/>
      <c r="J46" s="146">
        <v>1277.32</v>
      </c>
      <c r="K46" s="146"/>
    </row>
    <row r="47" spans="1:11" ht="27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6"/>
      <c r="K47" s="146"/>
    </row>
    <row r="48" spans="1:11" x14ac:dyDescent="0.25">
      <c r="A48" s="114" t="s">
        <v>15</v>
      </c>
      <c r="B48" s="114"/>
      <c r="C48" s="147" t="s">
        <v>262</v>
      </c>
      <c r="D48" s="148"/>
      <c r="E48" s="148"/>
      <c r="F48" s="148"/>
      <c r="G48" s="148"/>
      <c r="H48" s="148"/>
      <c r="I48" s="148"/>
      <c r="J48" s="148"/>
      <c r="K48" s="149"/>
    </row>
    <row r="49" spans="1:11" ht="32.25" customHeight="1" x14ac:dyDescent="0.25">
      <c r="A49" s="114"/>
      <c r="B49" s="114"/>
      <c r="C49" s="150"/>
      <c r="D49" s="151"/>
      <c r="E49" s="151"/>
      <c r="F49" s="151"/>
      <c r="G49" s="151"/>
      <c r="H49" s="151"/>
      <c r="I49" s="151"/>
      <c r="J49" s="151"/>
      <c r="K49" s="152"/>
    </row>
    <row r="50" spans="1:11" ht="46.5" customHeight="1" x14ac:dyDescent="0.25">
      <c r="A50" s="114" t="s">
        <v>16</v>
      </c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idden="1" x14ac:dyDescent="0.25">
      <c r="A51" s="114"/>
      <c r="B51" s="114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idden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idden="1" x14ac:dyDescent="0.25">
      <c r="A53" s="114"/>
      <c r="B53" s="114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41.25" customHeight="1" x14ac:dyDescent="0.25">
      <c r="A54" s="114" t="s">
        <v>17</v>
      </c>
      <c r="B54" s="114"/>
      <c r="C54" s="118" t="s">
        <v>34</v>
      </c>
      <c r="D54" s="118"/>
      <c r="E54" s="118"/>
      <c r="F54" s="118"/>
      <c r="G54" s="118"/>
      <c r="H54" s="118"/>
      <c r="I54" s="118"/>
      <c r="J54" s="118"/>
      <c r="K54" s="118"/>
    </row>
    <row r="55" spans="1:11" ht="2.25" customHeight="1" x14ac:dyDescent="0.25">
      <c r="A55" s="114"/>
      <c r="B55" s="114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25">
      <c r="A56" s="114" t="s">
        <v>18</v>
      </c>
      <c r="B56" s="114"/>
      <c r="C56" s="118" t="s">
        <v>52</v>
      </c>
      <c r="D56" s="118"/>
      <c r="E56" s="118"/>
      <c r="F56" s="118"/>
      <c r="G56" s="118"/>
      <c r="H56" s="118"/>
      <c r="I56" s="118"/>
      <c r="J56" s="118"/>
      <c r="K56" s="118"/>
    </row>
    <row r="57" spans="1:11" ht="27.75" customHeight="1" x14ac:dyDescent="0.25">
      <c r="A57" s="114"/>
      <c r="B57" s="114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ht="107.25" customHeight="1" x14ac:dyDescent="0.25">
      <c r="A58" s="137" t="s">
        <v>19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9"/>
    </row>
    <row r="59" spans="1:11" ht="16.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114" t="s">
        <v>20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4.25" customHeight="1" x14ac:dyDescent="0.25">
      <c r="A61" s="114" t="s">
        <v>21</v>
      </c>
      <c r="B61" s="114"/>
      <c r="C61" s="116" t="s">
        <v>146</v>
      </c>
      <c r="D61" s="116"/>
      <c r="E61" s="116"/>
      <c r="F61" s="116"/>
      <c r="G61" s="116"/>
      <c r="H61" s="116"/>
      <c r="I61" s="116"/>
      <c r="J61" s="116"/>
      <c r="K61" s="116"/>
    </row>
    <row r="62" spans="1:11" hidden="1" x14ac:dyDescent="0.25">
      <c r="A62" s="114"/>
      <c r="B62" s="114"/>
      <c r="C62" s="116"/>
      <c r="D62" s="116"/>
      <c r="E62" s="116"/>
      <c r="F62" s="116"/>
      <c r="G62" s="116"/>
      <c r="H62" s="116"/>
      <c r="I62" s="116"/>
      <c r="J62" s="116"/>
      <c r="K62" s="116"/>
    </row>
    <row r="63" spans="1:11" x14ac:dyDescent="0.25">
      <c r="A63" s="153" t="s">
        <v>22</v>
      </c>
      <c r="B63" s="154">
        <v>25919024</v>
      </c>
      <c r="C63" s="154"/>
      <c r="D63" s="153" t="s">
        <v>23</v>
      </c>
      <c r="E63" s="154">
        <v>25919019</v>
      </c>
      <c r="F63" s="154"/>
      <c r="G63" s="155" t="s">
        <v>24</v>
      </c>
      <c r="H63" s="155"/>
      <c r="I63" s="156" t="s">
        <v>147</v>
      </c>
      <c r="J63" s="154"/>
      <c r="K63" s="154"/>
    </row>
    <row r="64" spans="1:11" ht="3" customHeight="1" x14ac:dyDescent="0.25">
      <c r="A64" s="153"/>
      <c r="B64" s="154"/>
      <c r="C64" s="154"/>
      <c r="D64" s="153"/>
      <c r="E64" s="154"/>
      <c r="F64" s="154"/>
      <c r="G64" s="155"/>
      <c r="H64" s="155"/>
      <c r="I64" s="154"/>
      <c r="J64" s="154"/>
      <c r="K64" s="154"/>
    </row>
  </sheetData>
  <mergeCells count="131">
    <mergeCell ref="A61:B62"/>
    <mergeCell ref="C61:K62"/>
    <mergeCell ref="A63:A64"/>
    <mergeCell ref="B63:C64"/>
    <mergeCell ref="D63:D64"/>
    <mergeCell ref="E63:F64"/>
    <mergeCell ref="G63:H64"/>
    <mergeCell ref="I63:K64"/>
    <mergeCell ref="A60:K60"/>
    <mergeCell ref="A58:K58"/>
    <mergeCell ref="B43:C43"/>
    <mergeCell ref="D43:G43"/>
    <mergeCell ref="H43:I43"/>
    <mergeCell ref="J43:K43"/>
    <mergeCell ref="A45:I45"/>
    <mergeCell ref="J45:K45"/>
    <mergeCell ref="B44:C44"/>
    <mergeCell ref="D44:G44"/>
    <mergeCell ref="H44:I44"/>
    <mergeCell ref="J44:K44"/>
    <mergeCell ref="A46:I47"/>
    <mergeCell ref="J46:K47"/>
    <mergeCell ref="A48:B49"/>
    <mergeCell ref="C48:K49"/>
    <mergeCell ref="A50:B53"/>
    <mergeCell ref="C50:K53"/>
    <mergeCell ref="A54:B55"/>
    <mergeCell ref="C54:K55"/>
    <mergeCell ref="A56:B57"/>
    <mergeCell ref="C56:K57"/>
    <mergeCell ref="B42:C42"/>
    <mergeCell ref="D42:G42"/>
    <mergeCell ref="H42:I42"/>
    <mergeCell ref="J42:K42"/>
    <mergeCell ref="B37:C37"/>
    <mergeCell ref="D37:G37"/>
    <mergeCell ref="H37:I37"/>
    <mergeCell ref="J37:K37"/>
    <mergeCell ref="A41:I41"/>
    <mergeCell ref="J41:K41"/>
    <mergeCell ref="B38:C38"/>
    <mergeCell ref="D38:G38"/>
    <mergeCell ref="H38:I38"/>
    <mergeCell ref="J38:K38"/>
    <mergeCell ref="B39:C39"/>
    <mergeCell ref="D39:G39"/>
    <mergeCell ref="H39:I39"/>
    <mergeCell ref="J39:K39"/>
    <mergeCell ref="B40:C40"/>
    <mergeCell ref="D40:G40"/>
    <mergeCell ref="H40:I40"/>
    <mergeCell ref="J40:K40"/>
    <mergeCell ref="B27:C27"/>
    <mergeCell ref="D27:G27"/>
    <mergeCell ref="H27:I27"/>
    <mergeCell ref="J27:K27"/>
    <mergeCell ref="B22:C22"/>
    <mergeCell ref="D22:G22"/>
    <mergeCell ref="H22:I22"/>
    <mergeCell ref="J22:K22"/>
    <mergeCell ref="H26:I26"/>
    <mergeCell ref="J26:K26"/>
    <mergeCell ref="B26:C26"/>
    <mergeCell ref="D26:G26"/>
    <mergeCell ref="B23:C23"/>
    <mergeCell ref="D23:G23"/>
    <mergeCell ref="H23:I23"/>
    <mergeCell ref="J23:K23"/>
    <mergeCell ref="B24:C24"/>
    <mergeCell ref="D24:G24"/>
    <mergeCell ref="H24:I24"/>
    <mergeCell ref="J24:K24"/>
    <mergeCell ref="B25:C25"/>
    <mergeCell ref="D25:G25"/>
    <mergeCell ref="H25:I25"/>
    <mergeCell ref="J25:K25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8:C28"/>
    <mergeCell ref="D28:G28"/>
    <mergeCell ref="H29:I29"/>
    <mergeCell ref="J29:K29"/>
    <mergeCell ref="B30:C30"/>
    <mergeCell ref="D30:G30"/>
    <mergeCell ref="H30:I30"/>
    <mergeCell ref="J30:K30"/>
    <mergeCell ref="H28:I28"/>
    <mergeCell ref="J28:K28"/>
    <mergeCell ref="B29:C29"/>
    <mergeCell ref="D29:G29"/>
    <mergeCell ref="J35:K35"/>
    <mergeCell ref="B36:C36"/>
    <mergeCell ref="D36:G36"/>
    <mergeCell ref="H36:I36"/>
    <mergeCell ref="J36:K36"/>
    <mergeCell ref="B34:C34"/>
    <mergeCell ref="D34:G34"/>
    <mergeCell ref="H34:I34"/>
    <mergeCell ref="J34:K34"/>
    <mergeCell ref="A35:I35"/>
    <mergeCell ref="B31:C31"/>
    <mergeCell ref="D31:G31"/>
    <mergeCell ref="H31:I31"/>
    <mergeCell ref="J31:K31"/>
    <mergeCell ref="B32:C32"/>
    <mergeCell ref="D32:G32"/>
    <mergeCell ref="H32:I32"/>
    <mergeCell ref="J32:K32"/>
    <mergeCell ref="H33:I33"/>
    <mergeCell ref="B33:C33"/>
    <mergeCell ref="D33:G33"/>
    <mergeCell ref="J33:K33"/>
  </mergeCells>
  <hyperlinks>
    <hyperlink ref="I6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6" workbookViewId="0">
      <selection activeCell="A49" sqref="A49:K4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68</v>
      </c>
      <c r="D11" s="118"/>
      <c r="E11" s="118"/>
      <c r="F11" s="118"/>
      <c r="G11" s="118"/>
      <c r="H11" s="118"/>
      <c r="I11" s="114" t="s">
        <v>6</v>
      </c>
      <c r="J11" s="166" t="s">
        <v>67</v>
      </c>
      <c r="K11" s="167"/>
    </row>
    <row r="12" spans="1:1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16.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33.75" customHeight="1" x14ac:dyDescent="0.25">
      <c r="A22" s="10"/>
      <c r="B22" s="128"/>
      <c r="C22" s="128"/>
      <c r="D22" s="129" t="s">
        <v>70</v>
      </c>
      <c r="E22" s="130"/>
      <c r="F22" s="130"/>
      <c r="G22" s="131"/>
      <c r="H22" s="128"/>
      <c r="I22" s="128"/>
      <c r="J22" s="133"/>
      <c r="K22" s="133"/>
    </row>
    <row r="23" spans="1:11" ht="33.75" customHeight="1" x14ac:dyDescent="0.25">
      <c r="A23" s="10">
        <v>4</v>
      </c>
      <c r="B23" s="128" t="s">
        <v>71</v>
      </c>
      <c r="C23" s="128"/>
      <c r="D23" s="188" t="s">
        <v>72</v>
      </c>
      <c r="E23" s="189"/>
      <c r="F23" s="189"/>
      <c r="G23" s="190"/>
      <c r="H23" s="104">
        <v>164.6</v>
      </c>
      <c r="I23" s="104"/>
      <c r="J23" s="134">
        <v>658.4</v>
      </c>
      <c r="K23" s="134"/>
    </row>
    <row r="24" spans="1:11" ht="18" customHeight="1" x14ac:dyDescent="0.25">
      <c r="A24" s="111" t="s">
        <v>81</v>
      </c>
      <c r="B24" s="112"/>
      <c r="C24" s="112"/>
      <c r="D24" s="112"/>
      <c r="E24" s="112"/>
      <c r="F24" s="112"/>
      <c r="G24" s="112"/>
      <c r="H24" s="112"/>
      <c r="I24" s="113"/>
      <c r="J24" s="192">
        <f>SUM(J23)</f>
        <v>658.4</v>
      </c>
      <c r="K24" s="192"/>
    </row>
    <row r="25" spans="1:11" ht="25.5" customHeight="1" x14ac:dyDescent="0.25">
      <c r="A25" s="10"/>
      <c r="B25" s="128"/>
      <c r="C25" s="128"/>
      <c r="D25" s="129" t="s">
        <v>66</v>
      </c>
      <c r="E25" s="130"/>
      <c r="F25" s="130"/>
      <c r="G25" s="131"/>
      <c r="H25" s="128"/>
      <c r="I25" s="128"/>
      <c r="J25" s="133"/>
      <c r="K25" s="133"/>
    </row>
    <row r="26" spans="1:11" ht="31.5" customHeight="1" x14ac:dyDescent="0.25">
      <c r="A26" s="10">
        <v>2</v>
      </c>
      <c r="B26" s="128" t="s">
        <v>46</v>
      </c>
      <c r="C26" s="128"/>
      <c r="D26" s="163" t="s">
        <v>73</v>
      </c>
      <c r="E26" s="164"/>
      <c r="F26" s="164"/>
      <c r="G26" s="165"/>
      <c r="H26" s="104">
        <v>92.1</v>
      </c>
      <c r="I26" s="104"/>
      <c r="J26" s="134">
        <v>184.2</v>
      </c>
      <c r="K26" s="134"/>
    </row>
    <row r="27" spans="1:11" ht="27.75" customHeight="1" x14ac:dyDescent="0.25">
      <c r="A27" s="10">
        <v>2</v>
      </c>
      <c r="B27" s="128" t="s">
        <v>46</v>
      </c>
      <c r="C27" s="128"/>
      <c r="D27" s="163" t="s">
        <v>74</v>
      </c>
      <c r="E27" s="164"/>
      <c r="F27" s="164"/>
      <c r="G27" s="165"/>
      <c r="H27" s="104">
        <v>22.6</v>
      </c>
      <c r="I27" s="104"/>
      <c r="J27" s="134">
        <v>45.2</v>
      </c>
      <c r="K27" s="134"/>
    </row>
    <row r="28" spans="1:11" ht="29.25" customHeight="1" x14ac:dyDescent="0.25">
      <c r="A28" s="10">
        <v>4</v>
      </c>
      <c r="B28" s="128" t="s">
        <v>46</v>
      </c>
      <c r="C28" s="128"/>
      <c r="D28" s="163" t="s">
        <v>75</v>
      </c>
      <c r="E28" s="164"/>
      <c r="F28" s="164"/>
      <c r="G28" s="165"/>
      <c r="H28" s="104">
        <v>33.9</v>
      </c>
      <c r="I28" s="104"/>
      <c r="J28" s="134">
        <v>135.6</v>
      </c>
      <c r="K28" s="134"/>
    </row>
    <row r="29" spans="1:11" ht="27" customHeight="1" x14ac:dyDescent="0.25">
      <c r="A29" s="10">
        <v>1</v>
      </c>
      <c r="B29" s="128" t="s">
        <v>46</v>
      </c>
      <c r="C29" s="128"/>
      <c r="D29" s="163" t="s">
        <v>76</v>
      </c>
      <c r="E29" s="164"/>
      <c r="F29" s="164"/>
      <c r="G29" s="165"/>
      <c r="H29" s="104">
        <v>40</v>
      </c>
      <c r="I29" s="104"/>
      <c r="J29" s="134">
        <v>40</v>
      </c>
      <c r="K29" s="134"/>
    </row>
    <row r="30" spans="1:11" ht="41.25" customHeight="1" x14ac:dyDescent="0.25">
      <c r="A30" s="10">
        <v>1</v>
      </c>
      <c r="B30" s="128" t="s">
        <v>77</v>
      </c>
      <c r="C30" s="128"/>
      <c r="D30" s="163" t="s">
        <v>78</v>
      </c>
      <c r="E30" s="164"/>
      <c r="F30" s="164"/>
      <c r="G30" s="165"/>
      <c r="H30" s="104">
        <v>12.2</v>
      </c>
      <c r="I30" s="104"/>
      <c r="J30" s="134">
        <v>12.2</v>
      </c>
      <c r="K30" s="134"/>
    </row>
    <row r="31" spans="1:11" ht="38.25" customHeight="1" x14ac:dyDescent="0.25">
      <c r="A31" s="10">
        <v>3</v>
      </c>
      <c r="B31" s="128" t="s">
        <v>46</v>
      </c>
      <c r="C31" s="128"/>
      <c r="D31" s="163" t="s">
        <v>79</v>
      </c>
      <c r="E31" s="164"/>
      <c r="F31" s="164"/>
      <c r="G31" s="165"/>
      <c r="H31" s="104">
        <v>4.5599999999999996</v>
      </c>
      <c r="I31" s="104"/>
      <c r="J31" s="134">
        <v>13.68</v>
      </c>
      <c r="K31" s="134"/>
    </row>
    <row r="32" spans="1:11" ht="38.25" customHeight="1" x14ac:dyDescent="0.25">
      <c r="A32" s="10">
        <v>1</v>
      </c>
      <c r="B32" s="128" t="s">
        <v>46</v>
      </c>
      <c r="C32" s="128"/>
      <c r="D32" s="163" t="s">
        <v>82</v>
      </c>
      <c r="E32" s="164"/>
      <c r="F32" s="164"/>
      <c r="G32" s="165"/>
      <c r="H32" s="104">
        <v>154</v>
      </c>
      <c r="I32" s="104"/>
      <c r="J32" s="134">
        <v>154</v>
      </c>
      <c r="K32" s="134"/>
    </row>
    <row r="33" spans="1:11" ht="20.25" customHeight="1" x14ac:dyDescent="0.25">
      <c r="A33" s="111" t="s">
        <v>81</v>
      </c>
      <c r="B33" s="112"/>
      <c r="C33" s="112"/>
      <c r="D33" s="112"/>
      <c r="E33" s="112"/>
      <c r="F33" s="112"/>
      <c r="G33" s="112"/>
      <c r="H33" s="112"/>
      <c r="I33" s="113"/>
      <c r="J33" s="106">
        <f>SUM(J26:J32)</f>
        <v>584.88</v>
      </c>
      <c r="K33" s="106"/>
    </row>
    <row r="34" spans="1:11" ht="42" customHeight="1" x14ac:dyDescent="0.25">
      <c r="A34" s="10"/>
      <c r="B34" s="128"/>
      <c r="C34" s="128"/>
      <c r="D34" s="129" t="s">
        <v>69</v>
      </c>
      <c r="E34" s="130"/>
      <c r="F34" s="130"/>
      <c r="G34" s="131"/>
      <c r="H34" s="132"/>
      <c r="I34" s="132"/>
      <c r="J34" s="133"/>
      <c r="K34" s="133"/>
    </row>
    <row r="35" spans="1:11" ht="80.25" customHeight="1" x14ac:dyDescent="0.25">
      <c r="A35" s="10">
        <v>1</v>
      </c>
      <c r="B35" s="128" t="s">
        <v>32</v>
      </c>
      <c r="C35" s="128"/>
      <c r="D35" s="163" t="s">
        <v>80</v>
      </c>
      <c r="E35" s="164"/>
      <c r="F35" s="164"/>
      <c r="G35" s="165"/>
      <c r="H35" s="132"/>
      <c r="I35" s="132"/>
      <c r="J35" s="133">
        <v>104</v>
      </c>
      <c r="K35" s="133"/>
    </row>
    <row r="36" spans="1:11" ht="22.5" customHeight="1" x14ac:dyDescent="0.25">
      <c r="A36" s="111" t="s">
        <v>81</v>
      </c>
      <c r="B36" s="112"/>
      <c r="C36" s="112"/>
      <c r="D36" s="112"/>
      <c r="E36" s="112"/>
      <c r="F36" s="112"/>
      <c r="G36" s="112"/>
      <c r="H36" s="112"/>
      <c r="I36" s="113"/>
      <c r="J36" s="162">
        <v>104</v>
      </c>
      <c r="K36" s="162"/>
    </row>
    <row r="37" spans="1:11" x14ac:dyDescent="0.25">
      <c r="A37" s="145" t="s">
        <v>14</v>
      </c>
      <c r="B37" s="145"/>
      <c r="C37" s="145"/>
      <c r="D37" s="145"/>
      <c r="E37" s="145"/>
      <c r="F37" s="145"/>
      <c r="G37" s="145"/>
      <c r="H37" s="145"/>
      <c r="I37" s="145"/>
      <c r="J37" s="157">
        <v>1347.28</v>
      </c>
      <c r="K37" s="157"/>
    </row>
    <row r="38" spans="1:1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57"/>
      <c r="K38" s="157"/>
    </row>
    <row r="39" spans="1:11" x14ac:dyDescent="0.25">
      <c r="A39" s="114" t="s">
        <v>15</v>
      </c>
      <c r="B39" s="114"/>
      <c r="C39" s="158" t="s">
        <v>83</v>
      </c>
      <c r="D39" s="158"/>
      <c r="E39" s="158"/>
      <c r="F39" s="158"/>
      <c r="G39" s="158"/>
      <c r="H39" s="158"/>
      <c r="I39" s="158"/>
      <c r="J39" s="158"/>
      <c r="K39" s="158"/>
    </row>
    <row r="40" spans="1:11" x14ac:dyDescent="0.25">
      <c r="A40" s="114"/>
      <c r="B40" s="114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ht="12" customHeight="1" x14ac:dyDescent="0.25">
      <c r="A41" s="114" t="s">
        <v>16</v>
      </c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 t="s">
        <v>17</v>
      </c>
      <c r="B45" s="114"/>
      <c r="C45" s="118" t="s">
        <v>84</v>
      </c>
      <c r="D45" s="118"/>
      <c r="E45" s="118"/>
      <c r="F45" s="118"/>
      <c r="G45" s="118"/>
      <c r="H45" s="118"/>
      <c r="I45" s="118"/>
      <c r="J45" s="118"/>
      <c r="K45" s="118"/>
    </row>
    <row r="46" spans="1:11" ht="2.25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71.25" customHeight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4.25" customHeight="1" x14ac:dyDescent="0.25">
      <c r="A52" s="114" t="s">
        <v>21</v>
      </c>
      <c r="B52" s="114"/>
      <c r="C52" s="116" t="s">
        <v>35</v>
      </c>
      <c r="D52" s="116"/>
      <c r="E52" s="116"/>
      <c r="F52" s="116"/>
      <c r="G52" s="116"/>
      <c r="H52" s="116"/>
      <c r="I52" s="116"/>
      <c r="J52" s="116"/>
      <c r="K52" s="116"/>
    </row>
    <row r="53" spans="1:11" hidden="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25919024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91" t="s">
        <v>30</v>
      </c>
      <c r="J54" s="154"/>
      <c r="K54" s="154"/>
    </row>
    <row r="55" spans="1:11" ht="3" customHeight="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5">
    <mergeCell ref="A24:I24"/>
    <mergeCell ref="J24:K24"/>
    <mergeCell ref="A36:I36"/>
    <mergeCell ref="J36:K36"/>
    <mergeCell ref="B32:C32"/>
    <mergeCell ref="D32:G32"/>
    <mergeCell ref="H32:I32"/>
    <mergeCell ref="J32:K32"/>
    <mergeCell ref="B31:C31"/>
    <mergeCell ref="D31:G31"/>
    <mergeCell ref="H31:I31"/>
    <mergeCell ref="J31:K31"/>
    <mergeCell ref="J33:K33"/>
    <mergeCell ref="A33:I33"/>
    <mergeCell ref="B29:C29"/>
    <mergeCell ref="D29:G29"/>
    <mergeCell ref="H29:I29"/>
    <mergeCell ref="J29:K29"/>
    <mergeCell ref="B30:C30"/>
    <mergeCell ref="D30:G30"/>
    <mergeCell ref="H30:I30"/>
    <mergeCell ref="J30:K30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9:K49"/>
    <mergeCell ref="A37:I38"/>
    <mergeCell ref="J37:K38"/>
    <mergeCell ref="A39:B40"/>
    <mergeCell ref="C39:K40"/>
    <mergeCell ref="A41:B44"/>
    <mergeCell ref="C41:K44"/>
    <mergeCell ref="A45:B46"/>
    <mergeCell ref="C45:K46"/>
    <mergeCell ref="A47:B48"/>
    <mergeCell ref="C47:K48"/>
    <mergeCell ref="B34:C34"/>
    <mergeCell ref="D34:G34"/>
    <mergeCell ref="H34:I34"/>
    <mergeCell ref="J34:K34"/>
    <mergeCell ref="B35:C35"/>
    <mergeCell ref="D35:G35"/>
    <mergeCell ref="H35:I35"/>
    <mergeCell ref="J35:K35"/>
    <mergeCell ref="B27:C27"/>
    <mergeCell ref="D27:G27"/>
    <mergeCell ref="H27:I27"/>
    <mergeCell ref="J27:K27"/>
    <mergeCell ref="B28:C28"/>
    <mergeCell ref="D28:G28"/>
    <mergeCell ref="H28:I28"/>
    <mergeCell ref="J28:K28"/>
    <mergeCell ref="B25:C25"/>
    <mergeCell ref="D25:G25"/>
    <mergeCell ref="H25:I25"/>
    <mergeCell ref="J25:K25"/>
    <mergeCell ref="B26:C26"/>
    <mergeCell ref="D26:G26"/>
    <mergeCell ref="H26:I26"/>
    <mergeCell ref="J26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2" workbookViewId="0">
      <selection activeCell="N39" sqref="N3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ht="27.7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ht="30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ht="40.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86</v>
      </c>
      <c r="D11" s="118"/>
      <c r="E11" s="118"/>
      <c r="F11" s="118"/>
      <c r="G11" s="118"/>
      <c r="H11" s="118"/>
      <c r="I11" s="114" t="s">
        <v>6</v>
      </c>
      <c r="J11" s="166" t="s">
        <v>85</v>
      </c>
      <c r="K11" s="167"/>
    </row>
    <row r="12" spans="1:11" ht="30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32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49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ht="30" customHeight="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5" customHeight="1" x14ac:dyDescent="0.25">
      <c r="A22" s="14"/>
      <c r="B22" s="193"/>
      <c r="C22" s="193"/>
      <c r="D22" s="194" t="s">
        <v>64</v>
      </c>
      <c r="E22" s="195"/>
      <c r="F22" s="195"/>
      <c r="G22" s="196"/>
      <c r="H22" s="193"/>
      <c r="I22" s="193"/>
      <c r="J22" s="197"/>
      <c r="K22" s="197"/>
    </row>
    <row r="23" spans="1:11" s="13" customFormat="1" ht="36.75" customHeight="1" x14ac:dyDescent="0.2">
      <c r="A23" s="12">
        <v>2</v>
      </c>
      <c r="B23" s="128" t="s">
        <v>60</v>
      </c>
      <c r="C23" s="128"/>
      <c r="D23" s="101" t="s">
        <v>58</v>
      </c>
      <c r="E23" s="102"/>
      <c r="F23" s="102"/>
      <c r="G23" s="103"/>
      <c r="H23" s="198">
        <v>14.15</v>
      </c>
      <c r="I23" s="198"/>
      <c r="J23" s="199">
        <v>28.3</v>
      </c>
      <c r="K23" s="199"/>
    </row>
    <row r="24" spans="1:11" s="13" customFormat="1" ht="41.25" customHeight="1" x14ac:dyDescent="0.2">
      <c r="A24" s="12">
        <v>1</v>
      </c>
      <c r="B24" s="128" t="s">
        <v>60</v>
      </c>
      <c r="C24" s="128"/>
      <c r="D24" s="101" t="s">
        <v>94</v>
      </c>
      <c r="E24" s="102"/>
      <c r="F24" s="102"/>
      <c r="G24" s="103"/>
      <c r="H24" s="198">
        <v>4.3499999999999996</v>
      </c>
      <c r="I24" s="198"/>
      <c r="J24" s="199">
        <v>4.3499999999999996</v>
      </c>
      <c r="K24" s="199"/>
    </row>
    <row r="25" spans="1:11" ht="20.25" customHeight="1" x14ac:dyDescent="0.25">
      <c r="A25" s="111" t="s">
        <v>81</v>
      </c>
      <c r="B25" s="112"/>
      <c r="C25" s="112"/>
      <c r="D25" s="112"/>
      <c r="E25" s="112"/>
      <c r="F25" s="112"/>
      <c r="G25" s="112"/>
      <c r="H25" s="112"/>
      <c r="I25" s="113"/>
      <c r="J25" s="106">
        <f>SUM(J23:J24)</f>
        <v>32.65</v>
      </c>
      <c r="K25" s="106"/>
    </row>
    <row r="26" spans="1:11" s="15" customFormat="1" ht="41.25" customHeight="1" x14ac:dyDescent="0.3">
      <c r="A26" s="14"/>
      <c r="B26" s="193"/>
      <c r="C26" s="193"/>
      <c r="D26" s="194" t="s">
        <v>65</v>
      </c>
      <c r="E26" s="195"/>
      <c r="F26" s="195"/>
      <c r="G26" s="196"/>
      <c r="H26" s="193"/>
      <c r="I26" s="193"/>
      <c r="J26" s="197"/>
      <c r="K26" s="197"/>
    </row>
    <row r="27" spans="1:11" ht="29.25" customHeight="1" x14ac:dyDescent="0.25">
      <c r="A27" s="9">
        <v>2</v>
      </c>
      <c r="B27" s="178" t="s">
        <v>61</v>
      </c>
      <c r="C27" s="178"/>
      <c r="D27" s="101" t="s">
        <v>59</v>
      </c>
      <c r="E27" s="102"/>
      <c r="F27" s="102"/>
      <c r="G27" s="103"/>
      <c r="H27" s="182">
        <v>4.79</v>
      </c>
      <c r="I27" s="182"/>
      <c r="J27" s="183">
        <v>9.58</v>
      </c>
      <c r="K27" s="183"/>
    </row>
    <row r="28" spans="1:11" ht="31.5" customHeight="1" x14ac:dyDescent="0.25">
      <c r="A28" s="11">
        <v>2</v>
      </c>
      <c r="B28" s="128" t="s">
        <v>46</v>
      </c>
      <c r="C28" s="128"/>
      <c r="D28" s="101" t="s">
        <v>92</v>
      </c>
      <c r="E28" s="102"/>
      <c r="F28" s="102"/>
      <c r="G28" s="103"/>
      <c r="H28" s="182">
        <v>8.75</v>
      </c>
      <c r="I28" s="182"/>
      <c r="J28" s="183">
        <v>17.5</v>
      </c>
      <c r="K28" s="183"/>
    </row>
    <row r="29" spans="1:11" ht="31.5" customHeight="1" x14ac:dyDescent="0.25">
      <c r="A29" s="11">
        <v>1</v>
      </c>
      <c r="B29" s="128" t="s">
        <v>46</v>
      </c>
      <c r="C29" s="128"/>
      <c r="D29" s="101" t="s">
        <v>93</v>
      </c>
      <c r="E29" s="102"/>
      <c r="F29" s="102"/>
      <c r="G29" s="103"/>
      <c r="H29" s="182">
        <v>24.67</v>
      </c>
      <c r="I29" s="182"/>
      <c r="J29" s="183">
        <v>24.67</v>
      </c>
      <c r="K29" s="183"/>
    </row>
    <row r="30" spans="1:11" ht="45.75" customHeight="1" x14ac:dyDescent="0.25">
      <c r="A30" s="111" t="s">
        <v>81</v>
      </c>
      <c r="B30" s="112"/>
      <c r="C30" s="112"/>
      <c r="D30" s="112"/>
      <c r="E30" s="112"/>
      <c r="F30" s="112"/>
      <c r="G30" s="112"/>
      <c r="H30" s="112"/>
      <c r="I30" s="113"/>
      <c r="J30" s="162">
        <f>SUM(J27:J29)</f>
        <v>51.75</v>
      </c>
      <c r="K30" s="162"/>
    </row>
    <row r="31" spans="1:11" s="15" customFormat="1" ht="59.25" customHeight="1" x14ac:dyDescent="0.3">
      <c r="A31" s="14"/>
      <c r="B31" s="200"/>
      <c r="C31" s="201"/>
      <c r="D31" s="194" t="s">
        <v>66</v>
      </c>
      <c r="E31" s="195"/>
      <c r="F31" s="195"/>
      <c r="G31" s="196"/>
      <c r="H31" s="200"/>
      <c r="I31" s="201"/>
      <c r="J31" s="202"/>
      <c r="K31" s="203"/>
    </row>
    <row r="32" spans="1:11" ht="31.5" customHeight="1" x14ac:dyDescent="0.25">
      <c r="A32" s="11">
        <v>2</v>
      </c>
      <c r="B32" s="128" t="s">
        <v>46</v>
      </c>
      <c r="C32" s="128"/>
      <c r="D32" s="101" t="s">
        <v>87</v>
      </c>
      <c r="E32" s="102"/>
      <c r="F32" s="102"/>
      <c r="G32" s="103"/>
      <c r="H32" s="104">
        <v>167</v>
      </c>
      <c r="I32" s="104"/>
      <c r="J32" s="134">
        <v>334</v>
      </c>
      <c r="K32" s="134"/>
    </row>
    <row r="33" spans="1:11" ht="27.75" customHeight="1" x14ac:dyDescent="0.25">
      <c r="A33" s="11">
        <v>2</v>
      </c>
      <c r="B33" s="128" t="s">
        <v>46</v>
      </c>
      <c r="C33" s="128"/>
      <c r="D33" s="101" t="s">
        <v>88</v>
      </c>
      <c r="E33" s="102"/>
      <c r="F33" s="102"/>
      <c r="G33" s="103"/>
      <c r="H33" s="104">
        <v>9.23</v>
      </c>
      <c r="I33" s="104"/>
      <c r="J33" s="134">
        <v>18.46</v>
      </c>
      <c r="K33" s="134"/>
    </row>
    <row r="34" spans="1:11" ht="29.25" customHeight="1" x14ac:dyDescent="0.25">
      <c r="A34" s="11">
        <v>8</v>
      </c>
      <c r="B34" s="128" t="s">
        <v>46</v>
      </c>
      <c r="C34" s="128"/>
      <c r="D34" s="101" t="s">
        <v>89</v>
      </c>
      <c r="E34" s="102"/>
      <c r="F34" s="102"/>
      <c r="G34" s="103"/>
      <c r="H34" s="104">
        <v>5.79</v>
      </c>
      <c r="I34" s="104"/>
      <c r="J34" s="134">
        <v>46.32</v>
      </c>
      <c r="K34" s="134"/>
    </row>
    <row r="35" spans="1:11" ht="27" customHeight="1" x14ac:dyDescent="0.25">
      <c r="A35" s="11">
        <v>1</v>
      </c>
      <c r="B35" s="128" t="s">
        <v>90</v>
      </c>
      <c r="C35" s="128"/>
      <c r="D35" s="101" t="s">
        <v>91</v>
      </c>
      <c r="E35" s="102"/>
      <c r="F35" s="102"/>
      <c r="G35" s="103"/>
      <c r="H35" s="104">
        <v>33.9</v>
      </c>
      <c r="I35" s="104"/>
      <c r="J35" s="134">
        <v>33.9</v>
      </c>
      <c r="K35" s="134"/>
    </row>
    <row r="36" spans="1:11" ht="38.25" customHeight="1" x14ac:dyDescent="0.25">
      <c r="A36" s="11">
        <v>1</v>
      </c>
      <c r="B36" s="128" t="s">
        <v>46</v>
      </c>
      <c r="C36" s="128"/>
      <c r="D36" s="101" t="s">
        <v>82</v>
      </c>
      <c r="E36" s="102"/>
      <c r="F36" s="102"/>
      <c r="G36" s="103"/>
      <c r="H36" s="104">
        <v>65.2</v>
      </c>
      <c r="I36" s="104"/>
      <c r="J36" s="134">
        <v>65.2</v>
      </c>
      <c r="K36" s="134"/>
    </row>
    <row r="37" spans="1:11" ht="47.25" customHeight="1" x14ac:dyDescent="0.25">
      <c r="A37" s="111" t="s">
        <v>81</v>
      </c>
      <c r="B37" s="112"/>
      <c r="C37" s="112"/>
      <c r="D37" s="112"/>
      <c r="E37" s="112"/>
      <c r="F37" s="112"/>
      <c r="G37" s="112"/>
      <c r="H37" s="112"/>
      <c r="I37" s="113"/>
      <c r="J37" s="106">
        <f>SUM(J32:J36)</f>
        <v>497.87999999999994</v>
      </c>
      <c r="K37" s="106"/>
    </row>
    <row r="38" spans="1:11" s="15" customFormat="1" ht="78.75" customHeight="1" x14ac:dyDescent="0.3">
      <c r="A38" s="14"/>
      <c r="B38" s="193"/>
      <c r="C38" s="193"/>
      <c r="D38" s="194" t="s">
        <v>69</v>
      </c>
      <c r="E38" s="195"/>
      <c r="F38" s="195"/>
      <c r="G38" s="196"/>
      <c r="H38" s="204"/>
      <c r="I38" s="204"/>
      <c r="J38" s="197"/>
      <c r="K38" s="197"/>
    </row>
    <row r="39" spans="1:11" ht="126.75" customHeight="1" x14ac:dyDescent="0.25">
      <c r="A39" s="11">
        <v>1</v>
      </c>
      <c r="B39" s="128" t="s">
        <v>32</v>
      </c>
      <c r="C39" s="128"/>
      <c r="D39" s="101" t="s">
        <v>97</v>
      </c>
      <c r="E39" s="102"/>
      <c r="F39" s="102"/>
      <c r="G39" s="103"/>
      <c r="H39" s="132">
        <v>105</v>
      </c>
      <c r="I39" s="132"/>
      <c r="J39" s="133">
        <v>105</v>
      </c>
      <c r="K39" s="133"/>
    </row>
    <row r="40" spans="1:11" ht="39.75" customHeight="1" x14ac:dyDescent="0.25">
      <c r="A40" s="11">
        <v>1</v>
      </c>
      <c r="B40" s="128" t="s">
        <v>32</v>
      </c>
      <c r="C40" s="128"/>
      <c r="D40" s="101" t="s">
        <v>96</v>
      </c>
      <c r="E40" s="102"/>
      <c r="F40" s="102"/>
      <c r="G40" s="103"/>
      <c r="H40" s="132">
        <v>82.5</v>
      </c>
      <c r="I40" s="132"/>
      <c r="J40" s="133">
        <v>82.5</v>
      </c>
      <c r="K40" s="133"/>
    </row>
    <row r="41" spans="1:11" ht="80.25" customHeight="1" x14ac:dyDescent="0.25">
      <c r="A41" s="11">
        <v>1</v>
      </c>
      <c r="B41" s="128" t="s">
        <v>32</v>
      </c>
      <c r="C41" s="128"/>
      <c r="D41" s="101" t="s">
        <v>98</v>
      </c>
      <c r="E41" s="102"/>
      <c r="F41" s="102"/>
      <c r="G41" s="103"/>
      <c r="H41" s="132">
        <v>65</v>
      </c>
      <c r="I41" s="132"/>
      <c r="J41" s="133">
        <v>65</v>
      </c>
      <c r="K41" s="133"/>
    </row>
    <row r="42" spans="1:11" ht="44.25" customHeight="1" x14ac:dyDescent="0.25">
      <c r="A42" s="111" t="s">
        <v>81</v>
      </c>
      <c r="B42" s="112"/>
      <c r="C42" s="112"/>
      <c r="D42" s="112"/>
      <c r="E42" s="112"/>
      <c r="F42" s="112"/>
      <c r="G42" s="112"/>
      <c r="H42" s="112"/>
      <c r="I42" s="113"/>
      <c r="J42" s="162">
        <f>SUM(J39:J41)</f>
        <v>252.5</v>
      </c>
      <c r="K42" s="162"/>
    </row>
    <row r="43" spans="1:11" x14ac:dyDescent="0.25">
      <c r="A43" s="145" t="s">
        <v>14</v>
      </c>
      <c r="B43" s="145"/>
      <c r="C43" s="145"/>
      <c r="D43" s="145"/>
      <c r="E43" s="145"/>
      <c r="F43" s="145"/>
      <c r="G43" s="145"/>
      <c r="H43" s="145"/>
      <c r="I43" s="145"/>
      <c r="J43" s="205">
        <v>834.78</v>
      </c>
      <c r="K43" s="205"/>
    </row>
    <row r="44" spans="1:11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205"/>
      <c r="K44" s="205"/>
    </row>
    <row r="45" spans="1:11" x14ac:dyDescent="0.25">
      <c r="A45" s="114" t="s">
        <v>15</v>
      </c>
      <c r="B45" s="114"/>
      <c r="C45" s="158" t="s">
        <v>95</v>
      </c>
      <c r="D45" s="158"/>
      <c r="E45" s="158"/>
      <c r="F45" s="158"/>
      <c r="G45" s="158"/>
      <c r="H45" s="158"/>
      <c r="I45" s="158"/>
      <c r="J45" s="158"/>
      <c r="K45" s="158"/>
    </row>
    <row r="46" spans="1:11" x14ac:dyDescent="0.25">
      <c r="A46" s="114"/>
      <c r="B46" s="114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ht="43.5" customHeight="1" x14ac:dyDescent="0.25">
      <c r="A47" s="114" t="s">
        <v>16</v>
      </c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idden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idden="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t="27" customHeight="1" x14ac:dyDescent="0.25">
      <c r="A51" s="114" t="s">
        <v>17</v>
      </c>
      <c r="B51" s="114"/>
      <c r="C51" s="118" t="s">
        <v>84</v>
      </c>
      <c r="D51" s="118"/>
      <c r="E51" s="118"/>
      <c r="F51" s="118"/>
      <c r="G51" s="118"/>
      <c r="H51" s="118"/>
      <c r="I51" s="118"/>
      <c r="J51" s="118"/>
      <c r="K51" s="118"/>
    </row>
    <row r="52" spans="1:11" ht="2.25" customHeight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x14ac:dyDescent="0.25">
      <c r="A53" s="114" t="s">
        <v>18</v>
      </c>
      <c r="B53" s="114"/>
      <c r="C53" s="118" t="s">
        <v>52</v>
      </c>
      <c r="D53" s="118"/>
      <c r="E53" s="118"/>
      <c r="F53" s="118"/>
      <c r="G53" s="118"/>
      <c r="H53" s="118"/>
      <c r="I53" s="118"/>
      <c r="J53" s="118"/>
      <c r="K53" s="118"/>
    </row>
    <row r="54" spans="1:11" x14ac:dyDescent="0.25">
      <c r="A54" s="114"/>
      <c r="B54" s="114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t="126.75" customHeight="1" x14ac:dyDescent="0.25">
      <c r="A55" s="137" t="s">
        <v>19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114" t="s">
        <v>20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ht="39" customHeight="1" x14ac:dyDescent="0.25">
      <c r="A58" s="114" t="s">
        <v>21</v>
      </c>
      <c r="B58" s="114"/>
      <c r="C58" s="116" t="s">
        <v>35</v>
      </c>
      <c r="D58" s="116"/>
      <c r="E58" s="116"/>
      <c r="F58" s="116"/>
      <c r="G58" s="116"/>
      <c r="H58" s="116"/>
      <c r="I58" s="116"/>
      <c r="J58" s="116"/>
      <c r="K58" s="116"/>
    </row>
    <row r="59" spans="1:11" hidden="1" x14ac:dyDescent="0.25">
      <c r="A59" s="114"/>
      <c r="B59" s="114"/>
      <c r="C59" s="116"/>
      <c r="D59" s="116"/>
      <c r="E59" s="116"/>
      <c r="F59" s="116"/>
      <c r="G59" s="116"/>
      <c r="H59" s="116"/>
      <c r="I59" s="116"/>
      <c r="J59" s="116"/>
      <c r="K59" s="116"/>
    </row>
    <row r="60" spans="1:11" x14ac:dyDescent="0.25">
      <c r="A60" s="153" t="s">
        <v>22</v>
      </c>
      <c r="B60" s="116">
        <v>25919024</v>
      </c>
      <c r="C60" s="116"/>
      <c r="D60" s="114" t="s">
        <v>23</v>
      </c>
      <c r="E60" s="116">
        <v>25919019</v>
      </c>
      <c r="F60" s="116"/>
      <c r="G60" s="177" t="s">
        <v>24</v>
      </c>
      <c r="H60" s="177"/>
      <c r="I60" s="156" t="s">
        <v>99</v>
      </c>
      <c r="J60" s="116"/>
      <c r="K60" s="116"/>
    </row>
    <row r="61" spans="1:11" ht="3" customHeight="1" x14ac:dyDescent="0.25">
      <c r="A61" s="153"/>
      <c r="B61" s="116"/>
      <c r="C61" s="116"/>
      <c r="D61" s="114"/>
      <c r="E61" s="116"/>
      <c r="F61" s="116"/>
      <c r="G61" s="177"/>
      <c r="H61" s="177"/>
      <c r="I61" s="116"/>
      <c r="J61" s="116"/>
      <c r="K61" s="116"/>
    </row>
  </sheetData>
  <mergeCells count="117"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H27:I27"/>
    <mergeCell ref="J27:K27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47:B50"/>
    <mergeCell ref="C47:K50"/>
    <mergeCell ref="A51:B52"/>
    <mergeCell ref="C51:K52"/>
    <mergeCell ref="A53:B54"/>
    <mergeCell ref="C53:K54"/>
    <mergeCell ref="A42:I42"/>
    <mergeCell ref="J42:K42"/>
    <mergeCell ref="A43:I44"/>
    <mergeCell ref="J43:K44"/>
    <mergeCell ref="A45:B46"/>
    <mergeCell ref="C45:K46"/>
    <mergeCell ref="A55:K55"/>
    <mergeCell ref="A57:K57"/>
    <mergeCell ref="A58:B59"/>
    <mergeCell ref="C58:K59"/>
    <mergeCell ref="A60:A61"/>
    <mergeCell ref="B60:C61"/>
    <mergeCell ref="D60:D61"/>
    <mergeCell ref="E60:F61"/>
    <mergeCell ref="G60:H61"/>
    <mergeCell ref="I60:K61"/>
    <mergeCell ref="B41:C41"/>
    <mergeCell ref="D41:G41"/>
    <mergeCell ref="H41:I41"/>
    <mergeCell ref="J41:K41"/>
    <mergeCell ref="B26:C26"/>
    <mergeCell ref="D26:G26"/>
    <mergeCell ref="H26:I26"/>
    <mergeCell ref="J26:K26"/>
    <mergeCell ref="B27:C27"/>
    <mergeCell ref="D27:G27"/>
    <mergeCell ref="B38:C38"/>
    <mergeCell ref="D38:G38"/>
    <mergeCell ref="H38:I38"/>
    <mergeCell ref="J38:K38"/>
    <mergeCell ref="B39:C39"/>
    <mergeCell ref="D39:G39"/>
    <mergeCell ref="H39:I39"/>
    <mergeCell ref="J39:K39"/>
    <mergeCell ref="B36:C36"/>
    <mergeCell ref="D36:G36"/>
    <mergeCell ref="H36:I36"/>
    <mergeCell ref="J36:K36"/>
    <mergeCell ref="A37:I37"/>
    <mergeCell ref="J37:K37"/>
    <mergeCell ref="B40:C40"/>
    <mergeCell ref="D40:G40"/>
    <mergeCell ref="H40:I40"/>
    <mergeCell ref="J40:K40"/>
    <mergeCell ref="A25:I25"/>
    <mergeCell ref="J25:K25"/>
    <mergeCell ref="A30:I30"/>
    <mergeCell ref="J30:K30"/>
    <mergeCell ref="B29:C29"/>
    <mergeCell ref="D29:G29"/>
    <mergeCell ref="H29:I29"/>
    <mergeCell ref="J29:K29"/>
    <mergeCell ref="B34:C34"/>
    <mergeCell ref="D34:G34"/>
    <mergeCell ref="H34:I34"/>
    <mergeCell ref="J34:K34"/>
    <mergeCell ref="B33:C33"/>
    <mergeCell ref="D33:G33"/>
    <mergeCell ref="H33:I33"/>
    <mergeCell ref="J33:K33"/>
    <mergeCell ref="B31:C31"/>
    <mergeCell ref="D31:G31"/>
    <mergeCell ref="H31:I31"/>
    <mergeCell ref="J31:K31"/>
    <mergeCell ref="B35:C35"/>
    <mergeCell ref="D35:G35"/>
    <mergeCell ref="H35:I35"/>
    <mergeCell ref="J35:K35"/>
    <mergeCell ref="B32:C32"/>
    <mergeCell ref="D32:G32"/>
    <mergeCell ref="H32:I32"/>
    <mergeCell ref="J32:K32"/>
    <mergeCell ref="B22:C22"/>
    <mergeCell ref="D22:G22"/>
    <mergeCell ref="H22:I22"/>
    <mergeCell ref="J22:K22"/>
    <mergeCell ref="B23:C23"/>
    <mergeCell ref="D23:G23"/>
    <mergeCell ref="H23:I23"/>
    <mergeCell ref="J23:K23"/>
    <mergeCell ref="J24:K24"/>
    <mergeCell ref="B28:C28"/>
    <mergeCell ref="D28:G28"/>
    <mergeCell ref="H28:I28"/>
    <mergeCell ref="J28:K28"/>
    <mergeCell ref="B24:C24"/>
    <mergeCell ref="D24:G24"/>
    <mergeCell ref="H24:I24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5" workbookViewId="0">
      <selection activeCell="A32" sqref="A32:XFD3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101</v>
      </c>
      <c r="D11" s="118"/>
      <c r="E11" s="118"/>
      <c r="F11" s="118"/>
      <c r="G11" s="118"/>
      <c r="H11" s="118"/>
      <c r="I11" s="114" t="s">
        <v>6</v>
      </c>
      <c r="J11" s="166" t="s">
        <v>100</v>
      </c>
      <c r="K11" s="167"/>
    </row>
    <row r="12" spans="1:11" ht="54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33.75" customHeight="1" x14ac:dyDescent="0.25">
      <c r="A22" s="16"/>
      <c r="B22" s="128"/>
      <c r="C22" s="128"/>
      <c r="D22" s="129" t="s">
        <v>70</v>
      </c>
      <c r="E22" s="130"/>
      <c r="F22" s="130"/>
      <c r="G22" s="131"/>
      <c r="H22" s="128"/>
      <c r="I22" s="128"/>
      <c r="J22" s="133"/>
      <c r="K22" s="133"/>
    </row>
    <row r="23" spans="1:11" ht="33.75" customHeight="1" x14ac:dyDescent="0.25">
      <c r="A23" s="16">
        <v>4</v>
      </c>
      <c r="B23" s="128" t="s">
        <v>71</v>
      </c>
      <c r="C23" s="128"/>
      <c r="D23" s="188" t="s">
        <v>71</v>
      </c>
      <c r="E23" s="189"/>
      <c r="F23" s="189"/>
      <c r="G23" s="190"/>
      <c r="H23" s="104">
        <v>98.67</v>
      </c>
      <c r="I23" s="104"/>
      <c r="J23" s="134">
        <v>394.68</v>
      </c>
      <c r="K23" s="134"/>
    </row>
    <row r="24" spans="1:11" ht="18" customHeight="1" x14ac:dyDescent="0.25">
      <c r="A24" s="111" t="s">
        <v>81</v>
      </c>
      <c r="B24" s="112"/>
      <c r="C24" s="112"/>
      <c r="D24" s="112"/>
      <c r="E24" s="112"/>
      <c r="F24" s="112"/>
      <c r="G24" s="112"/>
      <c r="H24" s="112"/>
      <c r="I24" s="113"/>
      <c r="J24" s="192">
        <f>SUM(J23)</f>
        <v>394.68</v>
      </c>
      <c r="K24" s="192"/>
    </row>
    <row r="25" spans="1:11" ht="25.5" customHeight="1" x14ac:dyDescent="0.25">
      <c r="A25" s="16"/>
      <c r="B25" s="128"/>
      <c r="C25" s="128"/>
      <c r="D25" s="129" t="s">
        <v>66</v>
      </c>
      <c r="E25" s="130"/>
      <c r="F25" s="130"/>
      <c r="G25" s="131"/>
      <c r="H25" s="128"/>
      <c r="I25" s="128"/>
      <c r="J25" s="133"/>
      <c r="K25" s="133"/>
    </row>
    <row r="26" spans="1:11" ht="31.5" customHeight="1" x14ac:dyDescent="0.25">
      <c r="A26" s="16">
        <v>1</v>
      </c>
      <c r="B26" s="128" t="s">
        <v>46</v>
      </c>
      <c r="C26" s="128"/>
      <c r="D26" s="163" t="s">
        <v>102</v>
      </c>
      <c r="E26" s="164"/>
      <c r="F26" s="164"/>
      <c r="G26" s="165"/>
      <c r="H26" s="104">
        <v>16.57</v>
      </c>
      <c r="I26" s="104"/>
      <c r="J26" s="134">
        <v>16.57</v>
      </c>
      <c r="K26" s="134"/>
    </row>
    <row r="27" spans="1:11" ht="27.75" customHeight="1" x14ac:dyDescent="0.25">
      <c r="A27" s="16">
        <v>1</v>
      </c>
      <c r="B27" s="128" t="s">
        <v>90</v>
      </c>
      <c r="C27" s="128"/>
      <c r="D27" s="163" t="s">
        <v>103</v>
      </c>
      <c r="E27" s="164"/>
      <c r="F27" s="164"/>
      <c r="G27" s="165"/>
      <c r="H27" s="104">
        <v>33.9</v>
      </c>
      <c r="I27" s="104"/>
      <c r="J27" s="134">
        <v>33.9</v>
      </c>
      <c r="K27" s="134"/>
    </row>
    <row r="28" spans="1:11" ht="29.25" customHeight="1" x14ac:dyDescent="0.25">
      <c r="A28" s="16">
        <v>2</v>
      </c>
      <c r="B28" s="128" t="s">
        <v>46</v>
      </c>
      <c r="C28" s="128"/>
      <c r="D28" s="163" t="s">
        <v>104</v>
      </c>
      <c r="E28" s="164"/>
      <c r="F28" s="164"/>
      <c r="G28" s="165"/>
      <c r="H28" s="104">
        <v>22.69</v>
      </c>
      <c r="I28" s="104"/>
      <c r="J28" s="134">
        <v>45.2</v>
      </c>
      <c r="K28" s="134"/>
    </row>
    <row r="29" spans="1:11" ht="29.25" customHeight="1" x14ac:dyDescent="0.25">
      <c r="A29" s="17">
        <v>2</v>
      </c>
      <c r="B29" s="128" t="s">
        <v>46</v>
      </c>
      <c r="C29" s="128"/>
      <c r="D29" s="163" t="s">
        <v>105</v>
      </c>
      <c r="E29" s="164"/>
      <c r="F29" s="164"/>
      <c r="G29" s="165"/>
      <c r="H29" s="104">
        <v>24.75</v>
      </c>
      <c r="I29" s="104"/>
      <c r="J29" s="134">
        <v>49.5</v>
      </c>
      <c r="K29" s="134"/>
    </row>
    <row r="30" spans="1:11" ht="41.25" customHeight="1" x14ac:dyDescent="0.25">
      <c r="A30" s="16">
        <v>2</v>
      </c>
      <c r="B30" s="128" t="s">
        <v>77</v>
      </c>
      <c r="C30" s="128"/>
      <c r="D30" s="163" t="s">
        <v>107</v>
      </c>
      <c r="E30" s="164"/>
      <c r="F30" s="164"/>
      <c r="G30" s="165"/>
      <c r="H30" s="104">
        <v>4.67</v>
      </c>
      <c r="I30" s="104"/>
      <c r="J30" s="134">
        <v>9.34</v>
      </c>
      <c r="K30" s="134"/>
    </row>
    <row r="31" spans="1:11" ht="38.25" customHeight="1" x14ac:dyDescent="0.25">
      <c r="A31" s="16">
        <v>1</v>
      </c>
      <c r="B31" s="128" t="s">
        <v>46</v>
      </c>
      <c r="C31" s="128"/>
      <c r="D31" s="163" t="s">
        <v>106</v>
      </c>
      <c r="E31" s="164"/>
      <c r="F31" s="164"/>
      <c r="G31" s="165"/>
      <c r="H31" s="104">
        <v>42.56</v>
      </c>
      <c r="I31" s="104"/>
      <c r="J31" s="134">
        <v>42.56</v>
      </c>
      <c r="K31" s="134"/>
    </row>
    <row r="32" spans="1:11" ht="20.25" customHeight="1" x14ac:dyDescent="0.25">
      <c r="A32" s="111" t="s">
        <v>81</v>
      </c>
      <c r="B32" s="112"/>
      <c r="C32" s="112"/>
      <c r="D32" s="112"/>
      <c r="E32" s="112"/>
      <c r="F32" s="112"/>
      <c r="G32" s="112"/>
      <c r="H32" s="112"/>
      <c r="I32" s="113"/>
      <c r="J32" s="106">
        <f>SUM(J26:J31)</f>
        <v>197.07000000000002</v>
      </c>
      <c r="K32" s="106"/>
    </row>
    <row r="33" spans="1:11" ht="42" customHeight="1" x14ac:dyDescent="0.25">
      <c r="A33" s="16"/>
      <c r="B33" s="128"/>
      <c r="C33" s="128"/>
      <c r="D33" s="129" t="s">
        <v>69</v>
      </c>
      <c r="E33" s="130"/>
      <c r="F33" s="130"/>
      <c r="G33" s="131"/>
      <c r="H33" s="132"/>
      <c r="I33" s="132"/>
      <c r="J33" s="133"/>
      <c r="K33" s="133"/>
    </row>
    <row r="34" spans="1:11" ht="80.25" customHeight="1" x14ac:dyDescent="0.25">
      <c r="A34" s="16">
        <v>1</v>
      </c>
      <c r="B34" s="128" t="s">
        <v>32</v>
      </c>
      <c r="C34" s="128"/>
      <c r="D34" s="163" t="s">
        <v>108</v>
      </c>
      <c r="E34" s="164"/>
      <c r="F34" s="164"/>
      <c r="G34" s="165"/>
      <c r="H34" s="132">
        <v>58.25</v>
      </c>
      <c r="I34" s="132"/>
      <c r="J34" s="133">
        <v>58.25</v>
      </c>
      <c r="K34" s="133"/>
    </row>
    <row r="35" spans="1:11" ht="80.25" customHeight="1" x14ac:dyDescent="0.25">
      <c r="A35" s="17">
        <v>1</v>
      </c>
      <c r="B35" s="128" t="s">
        <v>32</v>
      </c>
      <c r="C35" s="128"/>
      <c r="D35" s="163" t="s">
        <v>109</v>
      </c>
      <c r="E35" s="164"/>
      <c r="F35" s="164"/>
      <c r="G35" s="165"/>
      <c r="H35" s="132">
        <v>97</v>
      </c>
      <c r="I35" s="132"/>
      <c r="J35" s="133">
        <v>97</v>
      </c>
      <c r="K35" s="133"/>
    </row>
    <row r="36" spans="1:11" ht="22.5" customHeight="1" x14ac:dyDescent="0.25">
      <c r="A36" s="111" t="s">
        <v>81</v>
      </c>
      <c r="B36" s="112"/>
      <c r="C36" s="112"/>
      <c r="D36" s="112"/>
      <c r="E36" s="112"/>
      <c r="F36" s="112"/>
      <c r="G36" s="112"/>
      <c r="H36" s="112"/>
      <c r="I36" s="113"/>
      <c r="J36" s="162">
        <f>SUM(J34:J35)</f>
        <v>155.25</v>
      </c>
      <c r="K36" s="162"/>
    </row>
    <row r="37" spans="1:11" x14ac:dyDescent="0.25">
      <c r="A37" s="145" t="s">
        <v>14</v>
      </c>
      <c r="B37" s="145"/>
      <c r="C37" s="145"/>
      <c r="D37" s="145"/>
      <c r="E37" s="145"/>
      <c r="F37" s="145"/>
      <c r="G37" s="145"/>
      <c r="H37" s="145"/>
      <c r="I37" s="145"/>
      <c r="J37" s="157">
        <v>747</v>
      </c>
      <c r="K37" s="157"/>
    </row>
    <row r="38" spans="1:1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57"/>
      <c r="K38" s="157"/>
    </row>
    <row r="39" spans="1:11" x14ac:dyDescent="0.25">
      <c r="A39" s="114" t="s">
        <v>15</v>
      </c>
      <c r="B39" s="114"/>
      <c r="C39" s="158" t="s">
        <v>110</v>
      </c>
      <c r="D39" s="158"/>
      <c r="E39" s="158"/>
      <c r="F39" s="158"/>
      <c r="G39" s="158"/>
      <c r="H39" s="158"/>
      <c r="I39" s="158"/>
      <c r="J39" s="158"/>
      <c r="K39" s="158"/>
    </row>
    <row r="40" spans="1:11" x14ac:dyDescent="0.25">
      <c r="A40" s="114"/>
      <c r="B40" s="114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ht="12" customHeight="1" x14ac:dyDescent="0.25">
      <c r="A41" s="114" t="s">
        <v>16</v>
      </c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 t="s">
        <v>17</v>
      </c>
      <c r="B45" s="114"/>
      <c r="C45" s="118" t="s">
        <v>84</v>
      </c>
      <c r="D45" s="118"/>
      <c r="E45" s="118"/>
      <c r="F45" s="118"/>
      <c r="G45" s="118"/>
      <c r="H45" s="118"/>
      <c r="I45" s="118"/>
      <c r="J45" s="118"/>
      <c r="K45" s="118"/>
    </row>
    <row r="46" spans="1:11" ht="2.25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71.25" customHeight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4.25" customHeight="1" x14ac:dyDescent="0.25">
      <c r="A52" s="114" t="s">
        <v>21</v>
      </c>
      <c r="B52" s="114"/>
      <c r="C52" s="116" t="s">
        <v>35</v>
      </c>
      <c r="D52" s="116"/>
      <c r="E52" s="116"/>
      <c r="F52" s="116"/>
      <c r="G52" s="116"/>
      <c r="H52" s="116"/>
      <c r="I52" s="116"/>
      <c r="J52" s="116"/>
      <c r="K52" s="116"/>
    </row>
    <row r="53" spans="1:11" hidden="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25919024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91" t="s">
        <v>30</v>
      </c>
      <c r="J54" s="154"/>
      <c r="K54" s="154"/>
    </row>
    <row r="55" spans="1:11" ht="3" customHeight="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5"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1:B44"/>
    <mergeCell ref="C41:K44"/>
    <mergeCell ref="A45:B46"/>
    <mergeCell ref="C45:K46"/>
    <mergeCell ref="A47:B48"/>
    <mergeCell ref="C47:K48"/>
    <mergeCell ref="A36:I36"/>
    <mergeCell ref="J36:K36"/>
    <mergeCell ref="A37:I38"/>
    <mergeCell ref="J37:K38"/>
    <mergeCell ref="A39:B40"/>
    <mergeCell ref="C39:K40"/>
    <mergeCell ref="B33:C33"/>
    <mergeCell ref="D33:G33"/>
    <mergeCell ref="H33:I33"/>
    <mergeCell ref="J33:K33"/>
    <mergeCell ref="B34:C34"/>
    <mergeCell ref="D34:G34"/>
    <mergeCell ref="H34:I34"/>
    <mergeCell ref="J34:K34"/>
    <mergeCell ref="A32:I32"/>
    <mergeCell ref="J32:K32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35:C35"/>
    <mergeCell ref="D35:G35"/>
    <mergeCell ref="H35:I35"/>
    <mergeCell ref="J35:K35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C28" sqref="C28:K31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201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203</v>
      </c>
      <c r="D11" s="118"/>
      <c r="E11" s="118"/>
      <c r="F11" s="118"/>
      <c r="G11" s="118"/>
      <c r="H11" s="118"/>
      <c r="I11" s="114" t="s">
        <v>6</v>
      </c>
      <c r="J11" s="125" t="s">
        <v>202</v>
      </c>
      <c r="K11" s="126"/>
    </row>
    <row r="12" spans="1:11" ht="36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62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6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33.75" customHeight="1" x14ac:dyDescent="0.25">
      <c r="A22" s="18"/>
      <c r="B22" s="128"/>
      <c r="C22" s="128"/>
      <c r="D22" s="129" t="s">
        <v>70</v>
      </c>
      <c r="E22" s="130"/>
      <c r="F22" s="130"/>
      <c r="G22" s="131"/>
      <c r="H22" s="128"/>
      <c r="I22" s="128"/>
      <c r="J22" s="133"/>
      <c r="K22" s="133"/>
    </row>
    <row r="23" spans="1:11" ht="58.5" customHeight="1" x14ac:dyDescent="0.25">
      <c r="A23" s="18">
        <v>2</v>
      </c>
      <c r="B23" s="128" t="s">
        <v>71</v>
      </c>
      <c r="C23" s="128"/>
      <c r="D23" s="188" t="s">
        <v>204</v>
      </c>
      <c r="E23" s="189"/>
      <c r="F23" s="189"/>
      <c r="G23" s="190"/>
      <c r="H23" s="104">
        <v>254.2</v>
      </c>
      <c r="I23" s="104"/>
      <c r="J23" s="134">
        <v>508.4</v>
      </c>
      <c r="K23" s="134"/>
    </row>
    <row r="24" spans="1:11" x14ac:dyDescent="0.25">
      <c r="A24" s="145" t="s">
        <v>14</v>
      </c>
      <c r="B24" s="145"/>
      <c r="C24" s="145"/>
      <c r="D24" s="145"/>
      <c r="E24" s="145"/>
      <c r="F24" s="145"/>
      <c r="G24" s="145"/>
      <c r="H24" s="145"/>
      <c r="I24" s="145"/>
      <c r="J24" s="205">
        <f>SUM(J23)</f>
        <v>508.4</v>
      </c>
      <c r="K24" s="205"/>
    </row>
    <row r="25" spans="1:11" ht="44.25" customHeight="1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205"/>
      <c r="K25" s="205"/>
    </row>
    <row r="26" spans="1:11" x14ac:dyDescent="0.25">
      <c r="A26" s="114" t="s">
        <v>15</v>
      </c>
      <c r="B26" s="114"/>
      <c r="C26" s="147" t="s">
        <v>205</v>
      </c>
      <c r="D26" s="148"/>
      <c r="E26" s="148"/>
      <c r="F26" s="148"/>
      <c r="G26" s="148"/>
      <c r="H26" s="148"/>
      <c r="I26" s="148"/>
      <c r="J26" s="148"/>
      <c r="K26" s="149"/>
    </row>
    <row r="27" spans="1:11" ht="50.25" customHeight="1" x14ac:dyDescent="0.25">
      <c r="A27" s="114"/>
      <c r="B27" s="114"/>
      <c r="C27" s="150"/>
      <c r="D27" s="151"/>
      <c r="E27" s="151"/>
      <c r="F27" s="151"/>
      <c r="G27" s="151"/>
      <c r="H27" s="151"/>
      <c r="I27" s="151"/>
      <c r="J27" s="151"/>
      <c r="K27" s="152"/>
    </row>
    <row r="28" spans="1:11" ht="35.25" customHeight="1" x14ac:dyDescent="0.25">
      <c r="A28" s="114" t="s">
        <v>16</v>
      </c>
      <c r="B28" s="114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idden="1" x14ac:dyDescent="0.25">
      <c r="A29" s="114"/>
      <c r="B29" s="114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idden="1" x14ac:dyDescent="0.25">
      <c r="A30" s="114"/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5">
      <c r="A32" s="114" t="s">
        <v>17</v>
      </c>
      <c r="B32" s="114"/>
      <c r="C32" s="118" t="s">
        <v>84</v>
      </c>
      <c r="D32" s="118"/>
      <c r="E32" s="118"/>
      <c r="F32" s="118"/>
      <c r="G32" s="118"/>
      <c r="H32" s="118"/>
      <c r="I32" s="118"/>
      <c r="J32" s="118"/>
      <c r="K32" s="118"/>
    </row>
    <row r="33" spans="1:11" ht="21.75" customHeight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25">
      <c r="A34" s="114" t="s">
        <v>18</v>
      </c>
      <c r="B34" s="114"/>
      <c r="C34" s="118" t="s">
        <v>52</v>
      </c>
      <c r="D34" s="118"/>
      <c r="E34" s="118"/>
      <c r="F34" s="118"/>
      <c r="G34" s="118"/>
      <c r="H34" s="118"/>
      <c r="I34" s="118"/>
      <c r="J34" s="118"/>
      <c r="K34" s="118"/>
    </row>
    <row r="35" spans="1:1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96" customHeight="1" x14ac:dyDescent="0.25">
      <c r="A36" s="137" t="s">
        <v>19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43.5" customHeight="1" x14ac:dyDescent="0.25">
      <c r="A38" s="1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54.75" customHeight="1" x14ac:dyDescent="0.25">
      <c r="A39" s="114" t="s">
        <v>21</v>
      </c>
      <c r="B39" s="114"/>
      <c r="C39" s="116" t="s">
        <v>146</v>
      </c>
      <c r="D39" s="116"/>
      <c r="E39" s="116"/>
      <c r="F39" s="116"/>
      <c r="G39" s="116"/>
      <c r="H39" s="116"/>
      <c r="I39" s="116"/>
      <c r="J39" s="116"/>
      <c r="K39" s="116"/>
    </row>
    <row r="40" spans="1:11" hidden="1" x14ac:dyDescent="0.25">
      <c r="A40" s="114"/>
      <c r="B40" s="114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x14ac:dyDescent="0.25">
      <c r="A41" s="153" t="s">
        <v>22</v>
      </c>
      <c r="B41" s="154">
        <v>25919008</v>
      </c>
      <c r="C41" s="154"/>
      <c r="D41" s="153" t="s">
        <v>23</v>
      </c>
      <c r="E41" s="154">
        <v>25919019</v>
      </c>
      <c r="F41" s="154"/>
      <c r="G41" s="155" t="s">
        <v>24</v>
      </c>
      <c r="H41" s="155"/>
      <c r="I41" s="156" t="s">
        <v>147</v>
      </c>
      <c r="J41" s="154"/>
      <c r="K41" s="154"/>
    </row>
    <row r="42" spans="1:11" ht="3" customHeight="1" x14ac:dyDescent="0.25">
      <c r="A42" s="153"/>
      <c r="B42" s="154"/>
      <c r="C42" s="154"/>
      <c r="D42" s="153"/>
      <c r="E42" s="154"/>
      <c r="F42" s="154"/>
      <c r="G42" s="155"/>
      <c r="H42" s="155"/>
      <c r="I42" s="154"/>
      <c r="J42" s="154"/>
      <c r="K42" s="154"/>
    </row>
  </sheetData>
  <mergeCells count="49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24:I25"/>
    <mergeCell ref="J24:K25"/>
    <mergeCell ref="A26:B27"/>
    <mergeCell ref="C26:K27"/>
    <mergeCell ref="B22:C22"/>
    <mergeCell ref="D22:G22"/>
    <mergeCell ref="H22:I22"/>
    <mergeCell ref="J22:K22"/>
    <mergeCell ref="B23:C23"/>
    <mergeCell ref="D23:G23"/>
    <mergeCell ref="H23:I23"/>
    <mergeCell ref="J23:K23"/>
    <mergeCell ref="A28:B31"/>
    <mergeCell ref="C28:K31"/>
    <mergeCell ref="A32:B33"/>
    <mergeCell ref="C32:K33"/>
    <mergeCell ref="A34:B35"/>
    <mergeCell ref="C34:K35"/>
    <mergeCell ref="A36:K36"/>
    <mergeCell ref="A38:K38"/>
    <mergeCell ref="A39:B40"/>
    <mergeCell ref="C39:K40"/>
    <mergeCell ref="A41:A42"/>
    <mergeCell ref="B41:C42"/>
    <mergeCell ref="D41:D42"/>
    <mergeCell ref="E41:F42"/>
    <mergeCell ref="G41:H42"/>
    <mergeCell ref="I41:K42"/>
  </mergeCells>
  <hyperlinks>
    <hyperlink ref="I41" r:id="rId1"/>
  </hyperlinks>
  <printOptions horizontalCentered="1"/>
  <pageMargins left="0.25" right="0.25" top="0.75" bottom="0.75" header="0.3" footer="0.3"/>
  <pageSetup scale="73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H32" sqref="H32:I3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ht="36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112</v>
      </c>
      <c r="D11" s="118"/>
      <c r="E11" s="118"/>
      <c r="F11" s="118"/>
      <c r="G11" s="118"/>
      <c r="H11" s="118"/>
      <c r="I11" s="114" t="s">
        <v>6</v>
      </c>
      <c r="J11" s="166" t="s">
        <v>111</v>
      </c>
      <c r="K11" s="167"/>
    </row>
    <row r="12" spans="1:11" ht="48.7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t="24" customHeight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19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19">
        <v>2</v>
      </c>
      <c r="B23" s="128" t="s">
        <v>46</v>
      </c>
      <c r="C23" s="128"/>
      <c r="D23" s="163" t="s">
        <v>73</v>
      </c>
      <c r="E23" s="164"/>
      <c r="F23" s="164"/>
      <c r="G23" s="165"/>
      <c r="H23" s="104">
        <v>92.15</v>
      </c>
      <c r="I23" s="104"/>
      <c r="J23" s="134">
        <v>184.3</v>
      </c>
      <c r="K23" s="134"/>
    </row>
    <row r="24" spans="1:11" ht="27.75" customHeight="1" x14ac:dyDescent="0.25">
      <c r="A24" s="19">
        <v>2</v>
      </c>
      <c r="B24" s="128" t="s">
        <v>46</v>
      </c>
      <c r="C24" s="128"/>
      <c r="D24" s="163" t="s">
        <v>113</v>
      </c>
      <c r="E24" s="164"/>
      <c r="F24" s="164"/>
      <c r="G24" s="165"/>
      <c r="H24" s="104">
        <v>89.2</v>
      </c>
      <c r="I24" s="104"/>
      <c r="J24" s="134">
        <v>178.4</v>
      </c>
      <c r="K24" s="134"/>
    </row>
    <row r="25" spans="1:11" ht="29.25" customHeight="1" x14ac:dyDescent="0.25">
      <c r="A25" s="19">
        <v>2</v>
      </c>
      <c r="B25" s="128" t="s">
        <v>46</v>
      </c>
      <c r="C25" s="128"/>
      <c r="D25" s="163" t="s">
        <v>114</v>
      </c>
      <c r="E25" s="164"/>
      <c r="F25" s="164"/>
      <c r="G25" s="165"/>
      <c r="H25" s="104">
        <v>27.15</v>
      </c>
      <c r="I25" s="104"/>
      <c r="J25" s="134">
        <v>54.3</v>
      </c>
      <c r="K25" s="134"/>
    </row>
    <row r="26" spans="1:11" ht="27" customHeight="1" x14ac:dyDescent="0.25">
      <c r="A26" s="19">
        <v>2</v>
      </c>
      <c r="B26" s="128" t="s">
        <v>46</v>
      </c>
      <c r="C26" s="128"/>
      <c r="D26" s="163" t="s">
        <v>115</v>
      </c>
      <c r="E26" s="164"/>
      <c r="F26" s="164"/>
      <c r="G26" s="165"/>
      <c r="H26" s="104">
        <v>22.6</v>
      </c>
      <c r="I26" s="104"/>
      <c r="J26" s="134">
        <v>45.2</v>
      </c>
      <c r="K26" s="134"/>
    </row>
    <row r="27" spans="1:11" ht="41.25" customHeight="1" x14ac:dyDescent="0.25">
      <c r="A27" s="19">
        <v>2</v>
      </c>
      <c r="B27" s="128" t="s">
        <v>77</v>
      </c>
      <c r="C27" s="128"/>
      <c r="D27" s="163" t="s">
        <v>116</v>
      </c>
      <c r="E27" s="164"/>
      <c r="F27" s="164"/>
      <c r="G27" s="165"/>
      <c r="H27" s="104">
        <v>45</v>
      </c>
      <c r="I27" s="104"/>
      <c r="J27" s="134">
        <v>90</v>
      </c>
      <c r="K27" s="134"/>
    </row>
    <row r="28" spans="1:11" ht="38.25" customHeight="1" x14ac:dyDescent="0.25">
      <c r="A28" s="19">
        <v>2</v>
      </c>
      <c r="B28" s="128" t="s">
        <v>46</v>
      </c>
      <c r="C28" s="128"/>
      <c r="D28" s="163" t="s">
        <v>117</v>
      </c>
      <c r="E28" s="164"/>
      <c r="F28" s="164"/>
      <c r="G28" s="165"/>
      <c r="H28" s="104">
        <v>43</v>
      </c>
      <c r="I28" s="104"/>
      <c r="J28" s="134">
        <v>86</v>
      </c>
      <c r="K28" s="134"/>
    </row>
    <row r="29" spans="1:11" ht="38.25" customHeight="1" x14ac:dyDescent="0.25">
      <c r="A29" s="19">
        <v>2</v>
      </c>
      <c r="B29" s="128" t="s">
        <v>46</v>
      </c>
      <c r="C29" s="128"/>
      <c r="D29" s="163" t="s">
        <v>118</v>
      </c>
      <c r="E29" s="164"/>
      <c r="F29" s="164"/>
      <c r="G29" s="165"/>
      <c r="H29" s="104">
        <v>24</v>
      </c>
      <c r="I29" s="104"/>
      <c r="J29" s="134">
        <v>48</v>
      </c>
      <c r="K29" s="134"/>
    </row>
    <row r="30" spans="1:11" ht="20.25" customHeight="1" x14ac:dyDescent="0.25">
      <c r="A30" s="111" t="s">
        <v>81</v>
      </c>
      <c r="B30" s="112"/>
      <c r="C30" s="112"/>
      <c r="D30" s="112"/>
      <c r="E30" s="112"/>
      <c r="F30" s="112"/>
      <c r="G30" s="112"/>
      <c r="H30" s="112"/>
      <c r="I30" s="113"/>
      <c r="J30" s="106">
        <f>SUM(J23:J29)</f>
        <v>686.2</v>
      </c>
      <c r="K30" s="106"/>
    </row>
    <row r="31" spans="1:11" ht="42" customHeight="1" x14ac:dyDescent="0.25">
      <c r="A31" s="19"/>
      <c r="B31" s="128"/>
      <c r="C31" s="128"/>
      <c r="D31" s="129" t="s">
        <v>69</v>
      </c>
      <c r="E31" s="130"/>
      <c r="F31" s="130"/>
      <c r="G31" s="131"/>
      <c r="H31" s="132"/>
      <c r="I31" s="132"/>
      <c r="J31" s="133"/>
      <c r="K31" s="133"/>
    </row>
    <row r="32" spans="1:11" ht="80.25" customHeight="1" x14ac:dyDescent="0.25">
      <c r="A32" s="19">
        <v>1</v>
      </c>
      <c r="B32" s="128" t="s">
        <v>32</v>
      </c>
      <c r="C32" s="128"/>
      <c r="D32" s="163" t="s">
        <v>119</v>
      </c>
      <c r="E32" s="164"/>
      <c r="F32" s="164"/>
      <c r="G32" s="165"/>
      <c r="H32" s="132"/>
      <c r="I32" s="132"/>
      <c r="J32" s="133">
        <v>203</v>
      </c>
      <c r="K32" s="133"/>
    </row>
    <row r="33" spans="1:11" ht="22.5" customHeight="1" x14ac:dyDescent="0.25">
      <c r="A33" s="111" t="s">
        <v>81</v>
      </c>
      <c r="B33" s="112"/>
      <c r="C33" s="112"/>
      <c r="D33" s="112"/>
      <c r="E33" s="112"/>
      <c r="F33" s="112"/>
      <c r="G33" s="112"/>
      <c r="H33" s="112"/>
      <c r="I33" s="113"/>
      <c r="J33" s="162">
        <v>203</v>
      </c>
      <c r="K33" s="162"/>
    </row>
    <row r="34" spans="1:11" x14ac:dyDescent="0.25">
      <c r="A34" s="145" t="s">
        <v>14</v>
      </c>
      <c r="B34" s="145"/>
      <c r="C34" s="145"/>
      <c r="D34" s="145"/>
      <c r="E34" s="145"/>
      <c r="F34" s="145"/>
      <c r="G34" s="145"/>
      <c r="H34" s="145"/>
      <c r="I34" s="145"/>
      <c r="J34" s="205">
        <v>889.2</v>
      </c>
      <c r="K34" s="205"/>
    </row>
    <row r="35" spans="1:11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205"/>
      <c r="K35" s="205"/>
    </row>
    <row r="36" spans="1:11" x14ac:dyDescent="0.25">
      <c r="A36" s="114" t="s">
        <v>15</v>
      </c>
      <c r="B36" s="114"/>
      <c r="C36" s="158" t="s">
        <v>120</v>
      </c>
      <c r="D36" s="158"/>
      <c r="E36" s="158"/>
      <c r="F36" s="158"/>
      <c r="G36" s="158"/>
      <c r="H36" s="158"/>
      <c r="I36" s="158"/>
      <c r="J36" s="158"/>
      <c r="K36" s="158"/>
    </row>
    <row r="37" spans="1:11" x14ac:dyDescent="0.25">
      <c r="A37" s="114"/>
      <c r="B37" s="114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ht="12" customHeight="1" x14ac:dyDescent="0.25">
      <c r="A38" s="114" t="s">
        <v>16</v>
      </c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idden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17</v>
      </c>
      <c r="B42" s="114"/>
      <c r="C42" s="118" t="s">
        <v>84</v>
      </c>
      <c r="D42" s="118"/>
      <c r="E42" s="118"/>
      <c r="F42" s="118"/>
      <c r="G42" s="118"/>
      <c r="H42" s="118"/>
      <c r="I42" s="118"/>
      <c r="J42" s="118"/>
      <c r="K42" s="118"/>
    </row>
    <row r="43" spans="1:11" ht="2.25" customHeight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18</v>
      </c>
      <c r="B44" s="114"/>
      <c r="C44" s="118" t="s">
        <v>52</v>
      </c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71.25" customHeight="1" x14ac:dyDescent="0.25">
      <c r="A46" s="137" t="s">
        <v>19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14" t="s">
        <v>20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4.25" customHeight="1" x14ac:dyDescent="0.25">
      <c r="A49" s="114" t="s">
        <v>21</v>
      </c>
      <c r="B49" s="114"/>
      <c r="C49" s="116" t="s">
        <v>35</v>
      </c>
      <c r="D49" s="116"/>
      <c r="E49" s="116"/>
      <c r="F49" s="116"/>
      <c r="G49" s="116"/>
      <c r="H49" s="116"/>
      <c r="I49" s="116"/>
      <c r="J49" s="116"/>
      <c r="K49" s="116"/>
    </row>
    <row r="50" spans="1:11" hidden="1" x14ac:dyDescent="0.25">
      <c r="A50" s="114"/>
      <c r="B50" s="114"/>
      <c r="C50" s="116"/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53" t="s">
        <v>22</v>
      </c>
      <c r="B51" s="154">
        <v>25919024</v>
      </c>
      <c r="C51" s="154"/>
      <c r="D51" s="153" t="s">
        <v>23</v>
      </c>
      <c r="E51" s="154">
        <v>25919019</v>
      </c>
      <c r="F51" s="154"/>
      <c r="G51" s="155" t="s">
        <v>24</v>
      </c>
      <c r="H51" s="155"/>
      <c r="I51" s="191" t="s">
        <v>30</v>
      </c>
      <c r="J51" s="154"/>
      <c r="K51" s="154"/>
    </row>
    <row r="52" spans="1:11" ht="3" customHeight="1" x14ac:dyDescent="0.25">
      <c r="A52" s="153"/>
      <c r="B52" s="154"/>
      <c r="C52" s="154"/>
      <c r="D52" s="153"/>
      <c r="E52" s="154"/>
      <c r="F52" s="154"/>
      <c r="G52" s="155"/>
      <c r="H52" s="155"/>
      <c r="I52" s="154"/>
      <c r="J52" s="154"/>
      <c r="K52" s="154"/>
    </row>
  </sheetData>
  <mergeCells count="85"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8:B41"/>
    <mergeCell ref="C38:K41"/>
    <mergeCell ref="A42:B43"/>
    <mergeCell ref="C42:K43"/>
    <mergeCell ref="A44:B45"/>
    <mergeCell ref="C44:K45"/>
    <mergeCell ref="A33:I33"/>
    <mergeCell ref="J33:K33"/>
    <mergeCell ref="A34:I35"/>
    <mergeCell ref="J34:K35"/>
    <mergeCell ref="A36:B37"/>
    <mergeCell ref="C36:K37"/>
    <mergeCell ref="B31:C31"/>
    <mergeCell ref="D31:G31"/>
    <mergeCell ref="H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A30:I30"/>
    <mergeCell ref="J30:K30"/>
    <mergeCell ref="B27:C27"/>
    <mergeCell ref="D27:G27"/>
    <mergeCell ref="H27:I27"/>
    <mergeCell ref="J27:K27"/>
    <mergeCell ref="B28:C28"/>
    <mergeCell ref="D28:G28"/>
    <mergeCell ref="H28:I28"/>
    <mergeCell ref="J28:K28"/>
    <mergeCell ref="B25:C25"/>
    <mergeCell ref="D25:G25"/>
    <mergeCell ref="H25:I25"/>
    <mergeCell ref="J25:K25"/>
    <mergeCell ref="B26:C26"/>
    <mergeCell ref="D26:G26"/>
    <mergeCell ref="H26:I26"/>
    <mergeCell ref="J26:K26"/>
    <mergeCell ref="B23:C23"/>
    <mergeCell ref="D23:G23"/>
    <mergeCell ref="H23:I23"/>
    <mergeCell ref="J23:K23"/>
    <mergeCell ref="B24:C24"/>
    <mergeCell ref="D24:G24"/>
    <mergeCell ref="H24:I24"/>
    <mergeCell ref="J24:K24"/>
    <mergeCell ref="B22:C22"/>
    <mergeCell ref="D22:G22"/>
    <mergeCell ref="H22:I22"/>
    <mergeCell ref="J22:K22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C28" sqref="C28:K31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122</v>
      </c>
      <c r="D11" s="118"/>
      <c r="E11" s="118"/>
      <c r="F11" s="118"/>
      <c r="G11" s="118"/>
      <c r="H11" s="118"/>
      <c r="I11" s="114" t="s">
        <v>6</v>
      </c>
      <c r="J11" s="125" t="s">
        <v>121</v>
      </c>
      <c r="K11" s="126"/>
    </row>
    <row r="12" spans="1:1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16.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2" customHeight="1" x14ac:dyDescent="0.25">
      <c r="A22" s="20"/>
      <c r="B22" s="128"/>
      <c r="C22" s="128"/>
      <c r="D22" s="129" t="s">
        <v>69</v>
      </c>
      <c r="E22" s="130"/>
      <c r="F22" s="130"/>
      <c r="G22" s="131"/>
      <c r="H22" s="132"/>
      <c r="I22" s="132"/>
      <c r="J22" s="133"/>
      <c r="K22" s="133"/>
    </row>
    <row r="23" spans="1:11" ht="78" customHeight="1" x14ac:dyDescent="0.25">
      <c r="A23" s="20">
        <v>1</v>
      </c>
      <c r="B23" s="128" t="s">
        <v>32</v>
      </c>
      <c r="C23" s="128"/>
      <c r="D23" s="163" t="s">
        <v>139</v>
      </c>
      <c r="E23" s="164"/>
      <c r="F23" s="164"/>
      <c r="G23" s="165"/>
      <c r="H23" s="132"/>
      <c r="I23" s="132"/>
      <c r="J23" s="133">
        <v>142.30000000000001</v>
      </c>
      <c r="K23" s="133"/>
    </row>
    <row r="24" spans="1:11" x14ac:dyDescent="0.25">
      <c r="A24" s="145" t="s">
        <v>14</v>
      </c>
      <c r="B24" s="145"/>
      <c r="C24" s="145"/>
      <c r="D24" s="145"/>
      <c r="E24" s="145"/>
      <c r="F24" s="145"/>
      <c r="G24" s="145"/>
      <c r="H24" s="145"/>
      <c r="I24" s="145"/>
      <c r="J24" s="157">
        <v>142.30000000000001</v>
      </c>
      <c r="K24" s="157"/>
    </row>
    <row r="25" spans="1:11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57"/>
      <c r="K25" s="157"/>
    </row>
    <row r="26" spans="1:11" x14ac:dyDescent="0.25">
      <c r="A26" s="114" t="s">
        <v>15</v>
      </c>
      <c r="B26" s="114"/>
      <c r="C26" s="158" t="s">
        <v>140</v>
      </c>
      <c r="D26" s="158"/>
      <c r="E26" s="158"/>
      <c r="F26" s="158"/>
      <c r="G26" s="158"/>
      <c r="H26" s="158"/>
      <c r="I26" s="158"/>
      <c r="J26" s="158"/>
      <c r="K26" s="158"/>
    </row>
    <row r="27" spans="1:11" ht="60.75" customHeight="1" x14ac:dyDescent="0.25">
      <c r="A27" s="114"/>
      <c r="B27" s="114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ht="34.5" customHeight="1" x14ac:dyDescent="0.25">
      <c r="A28" s="114" t="s">
        <v>16</v>
      </c>
      <c r="B28" s="114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idden="1" x14ac:dyDescent="0.25">
      <c r="A29" s="114"/>
      <c r="B29" s="114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idden="1" x14ac:dyDescent="0.25">
      <c r="A30" s="114"/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5">
      <c r="A32" s="114" t="s">
        <v>17</v>
      </c>
      <c r="B32" s="114"/>
      <c r="C32" s="118" t="s">
        <v>84</v>
      </c>
      <c r="D32" s="118"/>
      <c r="E32" s="118"/>
      <c r="F32" s="118"/>
      <c r="G32" s="118"/>
      <c r="H32" s="118"/>
      <c r="I32" s="118"/>
      <c r="J32" s="118"/>
      <c r="K32" s="118"/>
    </row>
    <row r="33" spans="1:11" ht="27" customHeight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25">
      <c r="A34" s="114" t="s">
        <v>18</v>
      </c>
      <c r="B34" s="114"/>
      <c r="C34" s="118" t="s">
        <v>52</v>
      </c>
      <c r="D34" s="118"/>
      <c r="E34" s="118"/>
      <c r="F34" s="118"/>
      <c r="G34" s="118"/>
      <c r="H34" s="118"/>
      <c r="I34" s="118"/>
      <c r="J34" s="118"/>
      <c r="K34" s="118"/>
    </row>
    <row r="35" spans="1:11" ht="48.75" customHeight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71.25" customHeight="1" x14ac:dyDescent="0.25">
      <c r="A36" s="137" t="s">
        <v>19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14" t="s">
        <v>123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4.25" customHeight="1" x14ac:dyDescent="0.25">
      <c r="A39" s="114" t="s">
        <v>21</v>
      </c>
      <c r="B39" s="114"/>
      <c r="C39" s="116" t="s">
        <v>35</v>
      </c>
      <c r="D39" s="116"/>
      <c r="E39" s="116"/>
      <c r="F39" s="116"/>
      <c r="G39" s="116"/>
      <c r="H39" s="116"/>
      <c r="I39" s="116"/>
      <c r="J39" s="116"/>
      <c r="K39" s="116"/>
    </row>
    <row r="40" spans="1:11" hidden="1" x14ac:dyDescent="0.25">
      <c r="A40" s="114"/>
      <c r="B40" s="114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x14ac:dyDescent="0.25">
      <c r="A41" s="153" t="s">
        <v>22</v>
      </c>
      <c r="B41" s="154">
        <v>25919024</v>
      </c>
      <c r="C41" s="154"/>
      <c r="D41" s="153" t="s">
        <v>23</v>
      </c>
      <c r="E41" s="154">
        <v>25919019</v>
      </c>
      <c r="F41" s="154"/>
      <c r="G41" s="155" t="s">
        <v>24</v>
      </c>
      <c r="H41" s="155"/>
      <c r="I41" s="191" t="s">
        <v>30</v>
      </c>
      <c r="J41" s="154"/>
      <c r="K41" s="154"/>
    </row>
    <row r="42" spans="1:11" ht="3" customHeight="1" x14ac:dyDescent="0.25">
      <c r="A42" s="153"/>
      <c r="B42" s="154"/>
      <c r="C42" s="154"/>
      <c r="D42" s="153"/>
      <c r="E42" s="154"/>
      <c r="F42" s="154"/>
      <c r="G42" s="155"/>
      <c r="H42" s="155"/>
      <c r="I42" s="154"/>
      <c r="J42" s="154"/>
      <c r="K42" s="154"/>
    </row>
  </sheetData>
  <mergeCells count="49">
    <mergeCell ref="A36:K36"/>
    <mergeCell ref="A38:K38"/>
    <mergeCell ref="A39:B40"/>
    <mergeCell ref="C39:K40"/>
    <mergeCell ref="A41:A42"/>
    <mergeCell ref="B41:C42"/>
    <mergeCell ref="D41:D42"/>
    <mergeCell ref="E41:F42"/>
    <mergeCell ref="G41:H42"/>
    <mergeCell ref="I41:K42"/>
    <mergeCell ref="A28:B31"/>
    <mergeCell ref="C28:K31"/>
    <mergeCell ref="A32:B33"/>
    <mergeCell ref="C32:K33"/>
    <mergeCell ref="A34:B35"/>
    <mergeCell ref="C34:K35"/>
    <mergeCell ref="A24:I25"/>
    <mergeCell ref="J24:K25"/>
    <mergeCell ref="A26:B27"/>
    <mergeCell ref="C26:K27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rintOptions horizontalCentered="1"/>
  <pageMargins left="0.70866141732283472" right="0" top="0.74803149606299213" bottom="0.19685039370078741" header="0.31496062992125984" footer="0.31496062992125984"/>
  <pageSetup scale="76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" workbookViewId="0">
      <selection activeCell="C41" sqref="C41:K4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4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124</v>
      </c>
      <c r="D11" s="118"/>
      <c r="E11" s="118"/>
      <c r="F11" s="118"/>
      <c r="G11" s="118"/>
      <c r="H11" s="118"/>
      <c r="I11" s="114" t="s">
        <v>6</v>
      </c>
      <c r="J11" s="125" t="s">
        <v>125</v>
      </c>
      <c r="K11" s="126"/>
    </row>
    <row r="12" spans="1:1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21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21">
        <v>1</v>
      </c>
      <c r="B23" s="128" t="s">
        <v>46</v>
      </c>
      <c r="C23" s="128"/>
      <c r="D23" s="163" t="s">
        <v>127</v>
      </c>
      <c r="E23" s="164"/>
      <c r="F23" s="164"/>
      <c r="G23" s="165"/>
      <c r="H23" s="104">
        <v>13.45</v>
      </c>
      <c r="I23" s="104"/>
      <c r="J23" s="134">
        <v>13.45</v>
      </c>
      <c r="K23" s="134"/>
    </row>
    <row r="24" spans="1:11" ht="27.75" customHeight="1" x14ac:dyDescent="0.25">
      <c r="A24" s="21">
        <v>2</v>
      </c>
      <c r="B24" s="128" t="s">
        <v>46</v>
      </c>
      <c r="C24" s="128"/>
      <c r="D24" s="163" t="s">
        <v>128</v>
      </c>
      <c r="E24" s="164"/>
      <c r="F24" s="164"/>
      <c r="G24" s="165"/>
      <c r="H24" s="104">
        <v>14.56</v>
      </c>
      <c r="I24" s="104"/>
      <c r="J24" s="134">
        <v>29.12</v>
      </c>
      <c r="K24" s="134"/>
    </row>
    <row r="25" spans="1:11" ht="29.25" customHeight="1" x14ac:dyDescent="0.25">
      <c r="A25" s="21">
        <v>1</v>
      </c>
      <c r="B25" s="128" t="s">
        <v>46</v>
      </c>
      <c r="C25" s="128"/>
      <c r="D25" s="163" t="s">
        <v>129</v>
      </c>
      <c r="E25" s="164"/>
      <c r="F25" s="164"/>
      <c r="G25" s="165"/>
      <c r="H25" s="104">
        <v>16.89</v>
      </c>
      <c r="I25" s="104"/>
      <c r="J25" s="134">
        <v>16.89</v>
      </c>
      <c r="K25" s="134"/>
    </row>
    <row r="26" spans="1:11" ht="27" customHeight="1" x14ac:dyDescent="0.25">
      <c r="A26" s="21">
        <v>2</v>
      </c>
      <c r="B26" s="128" t="s">
        <v>46</v>
      </c>
      <c r="C26" s="128"/>
      <c r="D26" s="163" t="s">
        <v>130</v>
      </c>
      <c r="E26" s="164"/>
      <c r="F26" s="164"/>
      <c r="G26" s="165"/>
      <c r="H26" s="104">
        <v>33.9</v>
      </c>
      <c r="I26" s="104"/>
      <c r="J26" s="134">
        <v>67.8</v>
      </c>
      <c r="K26" s="134"/>
    </row>
    <row r="27" spans="1:11" ht="20.25" customHeight="1" x14ac:dyDescent="0.25">
      <c r="A27" s="111" t="s">
        <v>131</v>
      </c>
      <c r="B27" s="112"/>
      <c r="C27" s="112"/>
      <c r="D27" s="112"/>
      <c r="E27" s="112"/>
      <c r="F27" s="112"/>
      <c r="G27" s="112"/>
      <c r="H27" s="112"/>
      <c r="I27" s="113"/>
      <c r="J27" s="106">
        <f>SUM(J23:J26)</f>
        <v>127.25999999999999</v>
      </c>
      <c r="K27" s="106"/>
    </row>
    <row r="28" spans="1:11" ht="42" customHeight="1" x14ac:dyDescent="0.25">
      <c r="A28" s="21"/>
      <c r="B28" s="128"/>
      <c r="C28" s="128"/>
      <c r="D28" s="129" t="s">
        <v>69</v>
      </c>
      <c r="E28" s="130"/>
      <c r="F28" s="130"/>
      <c r="G28" s="131"/>
      <c r="H28" s="132"/>
      <c r="I28" s="132"/>
      <c r="J28" s="133"/>
      <c r="K28" s="133"/>
    </row>
    <row r="29" spans="1:11" ht="70.5" customHeight="1" x14ac:dyDescent="0.25">
      <c r="A29" s="21">
        <v>1</v>
      </c>
      <c r="B29" s="128" t="s">
        <v>32</v>
      </c>
      <c r="C29" s="128"/>
      <c r="D29" s="163" t="s">
        <v>126</v>
      </c>
      <c r="E29" s="164"/>
      <c r="F29" s="164"/>
      <c r="G29" s="165"/>
      <c r="H29" s="132">
        <v>50</v>
      </c>
      <c r="I29" s="132"/>
      <c r="J29" s="133">
        <v>50</v>
      </c>
      <c r="K29" s="133"/>
    </row>
    <row r="30" spans="1:11" ht="20.25" customHeight="1" x14ac:dyDescent="0.25">
      <c r="A30" s="111" t="s">
        <v>131</v>
      </c>
      <c r="B30" s="112"/>
      <c r="C30" s="112"/>
      <c r="D30" s="112"/>
      <c r="E30" s="112"/>
      <c r="F30" s="112"/>
      <c r="G30" s="112"/>
      <c r="H30" s="112"/>
      <c r="I30" s="113"/>
      <c r="J30" s="106">
        <v>50</v>
      </c>
      <c r="K30" s="106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57">
        <v>177.26</v>
      </c>
      <c r="K31" s="157"/>
    </row>
    <row r="32" spans="1:1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57"/>
      <c r="K32" s="157"/>
    </row>
    <row r="33" spans="1:11" x14ac:dyDescent="0.25">
      <c r="A33" s="114" t="s">
        <v>15</v>
      </c>
      <c r="B33" s="114"/>
      <c r="C33" s="158" t="s">
        <v>132</v>
      </c>
      <c r="D33" s="158"/>
      <c r="E33" s="158"/>
      <c r="F33" s="158"/>
      <c r="G33" s="158"/>
      <c r="H33" s="158"/>
      <c r="I33" s="158"/>
      <c r="J33" s="158"/>
      <c r="K33" s="158"/>
    </row>
    <row r="34" spans="1:11" ht="60.75" customHeight="1" x14ac:dyDescent="0.25">
      <c r="A34" s="114"/>
      <c r="B34" s="114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ht="34.5" customHeight="1" x14ac:dyDescent="0.25">
      <c r="A35" s="114" t="s">
        <v>16</v>
      </c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17</v>
      </c>
      <c r="B39" s="114"/>
      <c r="C39" s="118" t="s">
        <v>84</v>
      </c>
      <c r="D39" s="118"/>
      <c r="E39" s="118"/>
      <c r="F39" s="118"/>
      <c r="G39" s="118"/>
      <c r="H39" s="118"/>
      <c r="I39" s="118"/>
      <c r="J39" s="118"/>
      <c r="K39" s="118"/>
    </row>
    <row r="40" spans="1:11" ht="27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 t="s">
        <v>18</v>
      </c>
      <c r="B41" s="114"/>
      <c r="C41" s="118" t="s">
        <v>52</v>
      </c>
      <c r="D41" s="118"/>
      <c r="E41" s="118"/>
      <c r="F41" s="118"/>
      <c r="G41" s="118"/>
      <c r="H41" s="118"/>
      <c r="I41" s="118"/>
      <c r="J41" s="118"/>
      <c r="K41" s="118"/>
    </row>
    <row r="42" spans="1:11" ht="48.75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71.25" customHeight="1" x14ac:dyDescent="0.25">
      <c r="A43" s="137" t="s">
        <v>19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14" t="s">
        <v>123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ht="14.25" customHeight="1" x14ac:dyDescent="0.25">
      <c r="A46" s="114" t="s">
        <v>21</v>
      </c>
      <c r="B46" s="114"/>
      <c r="C46" s="116" t="s">
        <v>35</v>
      </c>
      <c r="D46" s="116"/>
      <c r="E46" s="116"/>
      <c r="F46" s="116"/>
      <c r="G46" s="116"/>
      <c r="H46" s="116"/>
      <c r="I46" s="116"/>
      <c r="J46" s="116"/>
      <c r="K46" s="116"/>
    </row>
    <row r="47" spans="1:11" hidden="1" x14ac:dyDescent="0.25">
      <c r="A47" s="114"/>
      <c r="B47" s="114"/>
      <c r="C47" s="116"/>
      <c r="D47" s="116"/>
      <c r="E47" s="116"/>
      <c r="F47" s="116"/>
      <c r="G47" s="116"/>
      <c r="H47" s="116"/>
      <c r="I47" s="116"/>
      <c r="J47" s="116"/>
      <c r="K47" s="116"/>
    </row>
    <row r="48" spans="1:11" x14ac:dyDescent="0.25">
      <c r="A48" s="153" t="s">
        <v>22</v>
      </c>
      <c r="B48" s="154">
        <v>25919024</v>
      </c>
      <c r="C48" s="154"/>
      <c r="D48" s="153" t="s">
        <v>23</v>
      </c>
      <c r="E48" s="154">
        <v>25919019</v>
      </c>
      <c r="F48" s="154"/>
      <c r="G48" s="155" t="s">
        <v>24</v>
      </c>
      <c r="H48" s="155"/>
      <c r="I48" s="156" t="s">
        <v>99</v>
      </c>
      <c r="J48" s="154"/>
      <c r="K48" s="154"/>
    </row>
    <row r="49" spans="1:11" ht="3" customHeight="1" x14ac:dyDescent="0.25">
      <c r="A49" s="153"/>
      <c r="B49" s="154"/>
      <c r="C49" s="154"/>
      <c r="D49" s="153"/>
      <c r="E49" s="154"/>
      <c r="F49" s="154"/>
      <c r="G49" s="155"/>
      <c r="H49" s="155"/>
      <c r="I49" s="154"/>
      <c r="J49" s="154"/>
      <c r="K49" s="154"/>
    </row>
  </sheetData>
  <mergeCells count="73">
    <mergeCell ref="A27:I27"/>
    <mergeCell ref="J27:K27"/>
    <mergeCell ref="A30:I30"/>
    <mergeCell ref="J30:K30"/>
    <mergeCell ref="B26:C26"/>
    <mergeCell ref="D26:G26"/>
    <mergeCell ref="H26:I26"/>
    <mergeCell ref="J26:K26"/>
    <mergeCell ref="B28:C28"/>
    <mergeCell ref="D28:G28"/>
    <mergeCell ref="H28:I28"/>
    <mergeCell ref="J28:K28"/>
    <mergeCell ref="B29:C29"/>
    <mergeCell ref="D29:G29"/>
    <mergeCell ref="H29:I29"/>
    <mergeCell ref="J29:K29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1:I32"/>
    <mergeCell ref="J31:K32"/>
    <mergeCell ref="A33:B34"/>
    <mergeCell ref="C33:K34"/>
    <mergeCell ref="A35:B38"/>
    <mergeCell ref="C35:K38"/>
    <mergeCell ref="A39:B40"/>
    <mergeCell ref="C39:K40"/>
    <mergeCell ref="A41:B42"/>
    <mergeCell ref="C41:K42"/>
    <mergeCell ref="A43:K4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8" r:id="rId1"/>
  </hyperlinks>
  <printOptions horizontalCentered="1"/>
  <pageMargins left="0.70866141732283472" right="0" top="0.74803149606299213" bottom="0.19685039370078741" header="0.31496062992125984" footer="0.31496062992125984"/>
  <pageSetup scale="70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7" workbookViewId="0">
      <selection activeCell="O28" sqref="O28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4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134</v>
      </c>
      <c r="D15" s="118"/>
      <c r="E15" s="118"/>
      <c r="F15" s="118"/>
      <c r="G15" s="118"/>
      <c r="H15" s="118"/>
      <c r="I15" s="114" t="s">
        <v>6</v>
      </c>
      <c r="J15" s="166" t="s">
        <v>133</v>
      </c>
      <c r="K15" s="167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67"/>
      <c r="K16" s="16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42</v>
      </c>
      <c r="B19" s="116"/>
      <c r="C19" s="116"/>
      <c r="D19" s="116"/>
      <c r="E19" s="116"/>
      <c r="F19" s="116"/>
      <c r="G19" s="116"/>
      <c r="H19" s="116"/>
      <c r="I19" s="117" t="s">
        <v>44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43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4" t="s">
        <v>9</v>
      </c>
      <c r="B26" s="119" t="s">
        <v>10</v>
      </c>
      <c r="C26" s="119"/>
      <c r="D26" s="114" t="s">
        <v>11</v>
      </c>
      <c r="E26" s="114"/>
      <c r="F26" s="114"/>
      <c r="G26" s="114"/>
      <c r="H26" s="119" t="s">
        <v>12</v>
      </c>
      <c r="I26" s="119"/>
      <c r="J26" s="114" t="s">
        <v>13</v>
      </c>
      <c r="K26" s="114"/>
    </row>
    <row r="27" spans="1:11" x14ac:dyDescent="0.25">
      <c r="A27" s="114"/>
      <c r="B27" s="119"/>
      <c r="C27" s="119"/>
      <c r="D27" s="114"/>
      <c r="E27" s="114"/>
      <c r="F27" s="114"/>
      <c r="G27" s="114"/>
      <c r="H27" s="119"/>
      <c r="I27" s="119"/>
      <c r="J27" s="114"/>
      <c r="K27" s="114"/>
    </row>
    <row r="28" spans="1:11" ht="45" customHeight="1" x14ac:dyDescent="0.25">
      <c r="A28" s="23"/>
      <c r="B28" s="100"/>
      <c r="C28" s="100"/>
      <c r="D28" s="107" t="s">
        <v>40</v>
      </c>
      <c r="E28" s="108"/>
      <c r="F28" s="108"/>
      <c r="G28" s="109"/>
      <c r="H28" s="100"/>
      <c r="I28" s="100"/>
      <c r="J28" s="110"/>
      <c r="K28" s="110"/>
    </row>
    <row r="29" spans="1:11" ht="33.75" customHeight="1" x14ac:dyDescent="0.25">
      <c r="A29" s="23">
        <v>1</v>
      </c>
      <c r="B29" s="100" t="s">
        <v>46</v>
      </c>
      <c r="C29" s="100"/>
      <c r="D29" s="172" t="s">
        <v>135</v>
      </c>
      <c r="E29" s="173"/>
      <c r="F29" s="173"/>
      <c r="G29" s="174"/>
      <c r="H29" s="140">
        <v>45.2</v>
      </c>
      <c r="I29" s="140"/>
      <c r="J29" s="110">
        <v>45.2</v>
      </c>
      <c r="K29" s="110"/>
    </row>
    <row r="30" spans="1:11" ht="33.75" customHeight="1" x14ac:dyDescent="0.25">
      <c r="A30" s="23">
        <v>1</v>
      </c>
      <c r="B30" s="100" t="s">
        <v>90</v>
      </c>
      <c r="C30" s="100"/>
      <c r="D30" s="172" t="s">
        <v>136</v>
      </c>
      <c r="E30" s="173"/>
      <c r="F30" s="173"/>
      <c r="G30" s="174"/>
      <c r="H30" s="140">
        <v>42.4</v>
      </c>
      <c r="I30" s="140"/>
      <c r="J30" s="110">
        <v>42.4</v>
      </c>
      <c r="K30" s="110"/>
    </row>
    <row r="31" spans="1:11" ht="33.75" customHeight="1" x14ac:dyDescent="0.25">
      <c r="A31" s="172" t="s">
        <v>81</v>
      </c>
      <c r="B31" s="173"/>
      <c r="C31" s="173"/>
      <c r="D31" s="173"/>
      <c r="E31" s="173"/>
      <c r="F31" s="173"/>
      <c r="G31" s="173"/>
      <c r="H31" s="173"/>
      <c r="I31" s="174"/>
      <c r="J31" s="206">
        <f>SUM(J29:J30)</f>
        <v>87.6</v>
      </c>
      <c r="K31" s="206"/>
    </row>
    <row r="32" spans="1:11" ht="33.75" customHeight="1" x14ac:dyDescent="0.25">
      <c r="A32" s="23"/>
      <c r="B32" s="100"/>
      <c r="C32" s="100"/>
      <c r="D32" s="107" t="s">
        <v>49</v>
      </c>
      <c r="E32" s="108"/>
      <c r="F32" s="108"/>
      <c r="G32" s="109"/>
      <c r="H32" s="140"/>
      <c r="I32" s="140"/>
      <c r="J32" s="110"/>
      <c r="K32" s="110"/>
    </row>
    <row r="33" spans="1:11" ht="84" customHeight="1" x14ac:dyDescent="0.25">
      <c r="A33" s="23">
        <v>1</v>
      </c>
      <c r="B33" s="100" t="s">
        <v>32</v>
      </c>
      <c r="C33" s="100"/>
      <c r="D33" s="101" t="s">
        <v>137</v>
      </c>
      <c r="E33" s="102"/>
      <c r="F33" s="102"/>
      <c r="G33" s="103"/>
      <c r="H33" s="140">
        <v>53</v>
      </c>
      <c r="I33" s="140"/>
      <c r="J33" s="110">
        <v>53</v>
      </c>
      <c r="K33" s="110"/>
    </row>
    <row r="34" spans="1:11" ht="33.75" customHeight="1" x14ac:dyDescent="0.25">
      <c r="A34" s="172" t="s">
        <v>81</v>
      </c>
      <c r="B34" s="173"/>
      <c r="C34" s="173"/>
      <c r="D34" s="173"/>
      <c r="E34" s="173"/>
      <c r="F34" s="173"/>
      <c r="G34" s="173"/>
      <c r="H34" s="173"/>
      <c r="I34" s="174"/>
      <c r="J34" s="206">
        <f>SUM(J33)</f>
        <v>53</v>
      </c>
      <c r="K34" s="206"/>
    </row>
    <row r="35" spans="1:11" x14ac:dyDescent="0.25">
      <c r="A35" s="145" t="s">
        <v>14</v>
      </c>
      <c r="B35" s="145"/>
      <c r="C35" s="145"/>
      <c r="D35" s="145"/>
      <c r="E35" s="145"/>
      <c r="F35" s="145"/>
      <c r="G35" s="145"/>
      <c r="H35" s="145"/>
      <c r="I35" s="145"/>
      <c r="J35" s="157">
        <v>140.6</v>
      </c>
      <c r="K35" s="157"/>
    </row>
    <row r="36" spans="1:1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57"/>
      <c r="K36" s="157"/>
    </row>
    <row r="37" spans="1:11" x14ac:dyDescent="0.25">
      <c r="A37" s="114" t="s">
        <v>15</v>
      </c>
      <c r="B37" s="114"/>
      <c r="C37" s="175" t="s">
        <v>138</v>
      </c>
      <c r="D37" s="175"/>
      <c r="E37" s="175"/>
      <c r="F37" s="175"/>
      <c r="G37" s="175"/>
      <c r="H37" s="175"/>
      <c r="I37" s="175"/>
      <c r="J37" s="175"/>
      <c r="K37" s="175"/>
    </row>
    <row r="38" spans="1:11" x14ac:dyDescent="0.25">
      <c r="A38" s="114"/>
      <c r="B38" s="114"/>
      <c r="C38" s="175"/>
      <c r="D38" s="175"/>
      <c r="E38" s="175"/>
      <c r="F38" s="175"/>
      <c r="G38" s="175"/>
      <c r="H38" s="175"/>
      <c r="I38" s="175"/>
      <c r="J38" s="175"/>
      <c r="K38" s="175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114" t="s">
        <v>16</v>
      </c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17</v>
      </c>
      <c r="B44" s="114"/>
      <c r="C44" s="118" t="s">
        <v>34</v>
      </c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18</v>
      </c>
      <c r="B46" s="114"/>
      <c r="C46" s="118" t="s">
        <v>52</v>
      </c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ht="106.5" customHeight="1" x14ac:dyDescent="0.25">
      <c r="A51" s="137" t="s">
        <v>19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9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114" t="s">
        <v>20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x14ac:dyDescent="0.25">
      <c r="A54" s="114" t="s">
        <v>21</v>
      </c>
      <c r="B54" s="114"/>
      <c r="C54" s="116" t="s">
        <v>35</v>
      </c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114"/>
      <c r="B55" s="114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x14ac:dyDescent="0.25">
      <c r="A56" s="114" t="s">
        <v>22</v>
      </c>
      <c r="B56" s="116">
        <v>25919024</v>
      </c>
      <c r="C56" s="116"/>
      <c r="D56" s="114" t="s">
        <v>23</v>
      </c>
      <c r="E56" s="116">
        <v>25919019</v>
      </c>
      <c r="F56" s="116"/>
      <c r="G56" s="177" t="s">
        <v>24</v>
      </c>
      <c r="H56" s="177"/>
      <c r="I56" s="156" t="s">
        <v>99</v>
      </c>
      <c r="J56" s="116"/>
      <c r="K56" s="116"/>
    </row>
    <row r="57" spans="1:11" x14ac:dyDescent="0.25">
      <c r="A57" s="114"/>
      <c r="B57" s="116"/>
      <c r="C57" s="116"/>
      <c r="D57" s="114"/>
      <c r="E57" s="116"/>
      <c r="F57" s="116"/>
      <c r="G57" s="177"/>
      <c r="H57" s="177"/>
      <c r="I57" s="116"/>
      <c r="J57" s="116"/>
      <c r="K57" s="116"/>
    </row>
  </sheetData>
  <mergeCells count="66">
    <mergeCell ref="J34:K34"/>
    <mergeCell ref="A34:I34"/>
    <mergeCell ref="A53:K53"/>
    <mergeCell ref="A54:B55"/>
    <mergeCell ref="C54:K55"/>
    <mergeCell ref="A35:I36"/>
    <mergeCell ref="J35:K36"/>
    <mergeCell ref="A37:B38"/>
    <mergeCell ref="C37:K38"/>
    <mergeCell ref="A40:B43"/>
    <mergeCell ref="C40:K43"/>
    <mergeCell ref="I56:K57"/>
    <mergeCell ref="A44:B45"/>
    <mergeCell ref="C44:K45"/>
    <mergeCell ref="A46:B47"/>
    <mergeCell ref="C46:K47"/>
    <mergeCell ref="A49:K50"/>
    <mergeCell ref="A51:K51"/>
    <mergeCell ref="A56:A57"/>
    <mergeCell ref="B56:C57"/>
    <mergeCell ref="D56:D57"/>
    <mergeCell ref="E56:F57"/>
    <mergeCell ref="G56:H57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J31:K31"/>
    <mergeCell ref="A31:I31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opLeftCell="A8" workbookViewId="0">
      <selection activeCell="P33" sqref="P3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207</v>
      </c>
      <c r="D11" s="118"/>
      <c r="E11" s="118"/>
      <c r="F11" s="118"/>
      <c r="G11" s="118"/>
      <c r="H11" s="118"/>
      <c r="I11" s="114" t="s">
        <v>6</v>
      </c>
      <c r="J11" s="125" t="s">
        <v>206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25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25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25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25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25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25" ht="25.5" customHeight="1" x14ac:dyDescent="0.25">
      <c r="A22" s="24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25" ht="31.5" customHeight="1" x14ac:dyDescent="0.25">
      <c r="A23" s="24">
        <v>1</v>
      </c>
      <c r="B23" s="128" t="s">
        <v>208</v>
      </c>
      <c r="C23" s="128"/>
      <c r="D23" s="163" t="s">
        <v>209</v>
      </c>
      <c r="E23" s="164"/>
      <c r="F23" s="164"/>
      <c r="G23" s="165"/>
      <c r="H23" s="104">
        <v>389.9</v>
      </c>
      <c r="I23" s="104"/>
      <c r="J23" s="134">
        <v>389.9</v>
      </c>
      <c r="K23" s="134"/>
    </row>
    <row r="24" spans="1:25" ht="27.75" customHeight="1" x14ac:dyDescent="0.25">
      <c r="A24" s="24">
        <v>1</v>
      </c>
      <c r="B24" s="128" t="s">
        <v>46</v>
      </c>
      <c r="C24" s="128"/>
      <c r="D24" s="163" t="s">
        <v>210</v>
      </c>
      <c r="E24" s="164"/>
      <c r="F24" s="164"/>
      <c r="G24" s="165"/>
      <c r="H24" s="104">
        <v>132.19999999999999</v>
      </c>
      <c r="I24" s="104"/>
      <c r="J24" s="134">
        <v>132.19999999999999</v>
      </c>
      <c r="K24" s="134"/>
    </row>
    <row r="25" spans="1:25" ht="29.25" customHeight="1" x14ac:dyDescent="0.25">
      <c r="A25" s="24">
        <v>1</v>
      </c>
      <c r="B25" s="128" t="s">
        <v>211</v>
      </c>
      <c r="C25" s="128"/>
      <c r="D25" s="163" t="s">
        <v>212</v>
      </c>
      <c r="E25" s="164"/>
      <c r="F25" s="164"/>
      <c r="G25" s="165"/>
      <c r="H25" s="104">
        <v>458.9</v>
      </c>
      <c r="I25" s="104"/>
      <c r="J25" s="134">
        <v>458.9</v>
      </c>
      <c r="K25" s="134"/>
    </row>
    <row r="26" spans="1:25" ht="29.25" customHeight="1" x14ac:dyDescent="0.25">
      <c r="A26" s="24">
        <v>1</v>
      </c>
      <c r="B26" s="128" t="s">
        <v>211</v>
      </c>
      <c r="C26" s="128"/>
      <c r="D26" s="163" t="s">
        <v>213</v>
      </c>
      <c r="E26" s="164"/>
      <c r="F26" s="164"/>
      <c r="G26" s="165"/>
      <c r="H26" s="104">
        <v>476.15</v>
      </c>
      <c r="I26" s="104"/>
      <c r="J26" s="134">
        <v>476.15</v>
      </c>
      <c r="K26" s="134"/>
    </row>
    <row r="27" spans="1:25" ht="41.25" customHeight="1" x14ac:dyDescent="0.25">
      <c r="A27" s="24">
        <v>1</v>
      </c>
      <c r="B27" s="128" t="s">
        <v>214</v>
      </c>
      <c r="C27" s="128"/>
      <c r="D27" s="163" t="s">
        <v>215</v>
      </c>
      <c r="E27" s="164"/>
      <c r="F27" s="164"/>
      <c r="G27" s="165"/>
      <c r="H27" s="104">
        <v>123.2</v>
      </c>
      <c r="I27" s="104"/>
      <c r="J27" s="134">
        <v>123.2</v>
      </c>
      <c r="K27" s="134"/>
    </row>
    <row r="28" spans="1:25" ht="38.25" customHeight="1" x14ac:dyDescent="0.25">
      <c r="A28" s="24">
        <v>4</v>
      </c>
      <c r="B28" s="128" t="s">
        <v>28</v>
      </c>
      <c r="C28" s="128"/>
      <c r="D28" s="163" t="s">
        <v>216</v>
      </c>
      <c r="E28" s="164"/>
      <c r="F28" s="164"/>
      <c r="G28" s="165"/>
      <c r="H28" s="104">
        <v>38.9</v>
      </c>
      <c r="I28" s="104"/>
      <c r="J28" s="134">
        <v>155.6</v>
      </c>
      <c r="K28" s="134"/>
    </row>
    <row r="29" spans="1:25" s="25" customFormat="1" ht="31.5" customHeight="1" x14ac:dyDescent="0.25">
      <c r="A29" s="24">
        <v>1</v>
      </c>
      <c r="B29" s="128" t="s">
        <v>46</v>
      </c>
      <c r="C29" s="128"/>
      <c r="D29" s="163" t="s">
        <v>217</v>
      </c>
      <c r="E29" s="164"/>
      <c r="F29" s="164"/>
      <c r="G29" s="165"/>
      <c r="H29" s="104">
        <v>29.2</v>
      </c>
      <c r="I29" s="104"/>
      <c r="J29" s="134">
        <v>29</v>
      </c>
      <c r="K29" s="134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s="25" customFormat="1" ht="27.75" customHeight="1" x14ac:dyDescent="0.25">
      <c r="A30" s="24">
        <v>1</v>
      </c>
      <c r="B30" s="128" t="s">
        <v>46</v>
      </c>
      <c r="C30" s="128"/>
      <c r="D30" s="163" t="s">
        <v>218</v>
      </c>
      <c r="E30" s="164"/>
      <c r="F30" s="164"/>
      <c r="G30" s="165"/>
      <c r="H30" s="104">
        <v>27.8</v>
      </c>
      <c r="I30" s="104"/>
      <c r="J30" s="134">
        <v>27.8</v>
      </c>
      <c r="K30" s="134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s="25" customFormat="1" ht="29.25" customHeight="1" x14ac:dyDescent="0.25">
      <c r="A31" s="24">
        <v>1</v>
      </c>
      <c r="B31" s="128" t="s">
        <v>214</v>
      </c>
      <c r="C31" s="128"/>
      <c r="D31" s="163" t="s">
        <v>219</v>
      </c>
      <c r="E31" s="164"/>
      <c r="F31" s="164"/>
      <c r="G31" s="165"/>
      <c r="H31" s="104">
        <v>22.6</v>
      </c>
      <c r="I31" s="104"/>
      <c r="J31" s="134">
        <v>22.6</v>
      </c>
      <c r="K31" s="134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s="25" customFormat="1" ht="29.25" customHeight="1" x14ac:dyDescent="0.25">
      <c r="A32" s="24">
        <v>2</v>
      </c>
      <c r="B32" s="128" t="s">
        <v>46</v>
      </c>
      <c r="C32" s="128"/>
      <c r="D32" s="163" t="s">
        <v>220</v>
      </c>
      <c r="E32" s="164"/>
      <c r="F32" s="164"/>
      <c r="G32" s="165"/>
      <c r="H32" s="104">
        <v>24.57</v>
      </c>
      <c r="I32" s="104"/>
      <c r="J32" s="134">
        <v>49.14</v>
      </c>
      <c r="K32" s="134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s="25" customFormat="1" ht="41.25" customHeight="1" x14ac:dyDescent="0.25">
      <c r="A33" s="24">
        <v>1</v>
      </c>
      <c r="B33" s="128" t="s">
        <v>46</v>
      </c>
      <c r="C33" s="128"/>
      <c r="D33" s="163" t="s">
        <v>221</v>
      </c>
      <c r="E33" s="164"/>
      <c r="F33" s="164"/>
      <c r="G33" s="165"/>
      <c r="H33" s="104">
        <v>37.9</v>
      </c>
      <c r="I33" s="104"/>
      <c r="J33" s="134">
        <v>75.8</v>
      </c>
      <c r="K33" s="134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s="25" customFormat="1" ht="38.25" customHeight="1" x14ac:dyDescent="0.25">
      <c r="A34" s="24">
        <v>1</v>
      </c>
      <c r="B34" s="128" t="s">
        <v>222</v>
      </c>
      <c r="C34" s="128"/>
      <c r="D34" s="163" t="s">
        <v>223</v>
      </c>
      <c r="E34" s="164"/>
      <c r="F34" s="164"/>
      <c r="G34" s="165"/>
      <c r="H34" s="104">
        <v>65.2</v>
      </c>
      <c r="I34" s="104"/>
      <c r="J34" s="134">
        <v>65.2</v>
      </c>
      <c r="K34" s="134"/>
      <c r="L34" s="26"/>
      <c r="M34" s="26"/>
      <c r="N34" s="26"/>
      <c r="O34" s="26"/>
      <c r="P34" s="26"/>
      <c r="Q34" s="26"/>
    </row>
    <row r="35" spans="1:25" s="25" customFormat="1" ht="41.25" customHeight="1" x14ac:dyDescent="0.25">
      <c r="A35" s="24">
        <v>1</v>
      </c>
      <c r="B35" s="128" t="s">
        <v>211</v>
      </c>
      <c r="C35" s="128"/>
      <c r="D35" s="163" t="s">
        <v>224</v>
      </c>
      <c r="E35" s="164"/>
      <c r="F35" s="164"/>
      <c r="G35" s="165"/>
      <c r="H35" s="104">
        <v>345.42</v>
      </c>
      <c r="I35" s="104"/>
      <c r="J35" s="134">
        <v>345.42</v>
      </c>
      <c r="K35" s="134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20.25" customHeight="1" x14ac:dyDescent="0.25">
      <c r="A36" s="111" t="s">
        <v>81</v>
      </c>
      <c r="B36" s="112"/>
      <c r="C36" s="112"/>
      <c r="D36" s="112"/>
      <c r="E36" s="112"/>
      <c r="F36" s="112"/>
      <c r="G36" s="112"/>
      <c r="H36" s="112"/>
      <c r="I36" s="113"/>
      <c r="J36" s="106">
        <f>SUM(J23:J35)</f>
        <v>2350.91</v>
      </c>
      <c r="K36" s="106"/>
    </row>
    <row r="37" spans="1:25" ht="42" customHeight="1" x14ac:dyDescent="0.25">
      <c r="A37" s="24"/>
      <c r="B37" s="128"/>
      <c r="C37" s="128"/>
      <c r="D37" s="129" t="s">
        <v>69</v>
      </c>
      <c r="E37" s="130"/>
      <c r="F37" s="130"/>
      <c r="G37" s="131"/>
      <c r="H37" s="132"/>
      <c r="I37" s="132"/>
      <c r="J37" s="133"/>
      <c r="K37" s="133"/>
    </row>
    <row r="38" spans="1:25" ht="80.25" customHeight="1" x14ac:dyDescent="0.25">
      <c r="A38" s="24">
        <v>1</v>
      </c>
      <c r="B38" s="128" t="s">
        <v>32</v>
      </c>
      <c r="C38" s="128"/>
      <c r="D38" s="163" t="s">
        <v>142</v>
      </c>
      <c r="E38" s="164"/>
      <c r="F38" s="164"/>
      <c r="G38" s="165"/>
      <c r="H38" s="132">
        <v>45</v>
      </c>
      <c r="I38" s="132"/>
      <c r="J38" s="133">
        <v>45</v>
      </c>
      <c r="K38" s="133"/>
    </row>
    <row r="39" spans="1:25" ht="80.25" customHeight="1" x14ac:dyDescent="0.25">
      <c r="A39" s="24">
        <v>1</v>
      </c>
      <c r="B39" s="128" t="s">
        <v>32</v>
      </c>
      <c r="C39" s="128"/>
      <c r="D39" s="163" t="s">
        <v>143</v>
      </c>
      <c r="E39" s="164"/>
      <c r="F39" s="164"/>
      <c r="G39" s="165"/>
      <c r="H39" s="132">
        <v>125</v>
      </c>
      <c r="I39" s="132"/>
      <c r="J39" s="133">
        <v>125</v>
      </c>
      <c r="K39" s="133"/>
    </row>
    <row r="40" spans="1:25" ht="80.25" customHeight="1" x14ac:dyDescent="0.25">
      <c r="A40" s="24">
        <v>1</v>
      </c>
      <c r="B40" s="128" t="s">
        <v>32</v>
      </c>
      <c r="C40" s="128"/>
      <c r="D40" s="163" t="s">
        <v>144</v>
      </c>
      <c r="E40" s="164"/>
      <c r="F40" s="164"/>
      <c r="G40" s="165"/>
      <c r="H40" s="132">
        <v>105</v>
      </c>
      <c r="I40" s="132"/>
      <c r="J40" s="133">
        <v>105</v>
      </c>
      <c r="K40" s="133"/>
    </row>
    <row r="41" spans="1:25" ht="22.5" customHeight="1" x14ac:dyDescent="0.25">
      <c r="A41" s="111" t="s">
        <v>81</v>
      </c>
      <c r="B41" s="112"/>
      <c r="C41" s="112"/>
      <c r="D41" s="112"/>
      <c r="E41" s="112"/>
      <c r="F41" s="112"/>
      <c r="G41" s="112"/>
      <c r="H41" s="112"/>
      <c r="I41" s="113"/>
      <c r="J41" s="162">
        <f>SUM(J38:J40)</f>
        <v>275</v>
      </c>
      <c r="K41" s="162"/>
    </row>
    <row r="42" spans="1:25" x14ac:dyDescent="0.25">
      <c r="A42" s="145" t="s">
        <v>14</v>
      </c>
      <c r="B42" s="145"/>
      <c r="C42" s="145"/>
      <c r="D42" s="145"/>
      <c r="E42" s="145"/>
      <c r="F42" s="145"/>
      <c r="G42" s="145"/>
      <c r="H42" s="145"/>
      <c r="I42" s="145"/>
      <c r="J42" s="146">
        <v>1025.74</v>
      </c>
      <c r="K42" s="146"/>
    </row>
    <row r="43" spans="1:25" x14ac:dyDescent="0.25">
      <c r="A43" s="145"/>
      <c r="B43" s="145"/>
      <c r="C43" s="145"/>
      <c r="D43" s="145"/>
      <c r="E43" s="145"/>
      <c r="F43" s="145"/>
      <c r="G43" s="145"/>
      <c r="H43" s="145"/>
      <c r="I43" s="145"/>
      <c r="J43" s="146"/>
      <c r="K43" s="146"/>
    </row>
    <row r="44" spans="1:25" x14ac:dyDescent="0.25">
      <c r="A44" s="114" t="s">
        <v>15</v>
      </c>
      <c r="B44" s="114"/>
      <c r="C44" s="207" t="s">
        <v>145</v>
      </c>
      <c r="D44" s="207"/>
      <c r="E44" s="207"/>
      <c r="F44" s="207"/>
      <c r="G44" s="207"/>
      <c r="H44" s="207"/>
      <c r="I44" s="207"/>
      <c r="J44" s="207"/>
      <c r="K44" s="207"/>
    </row>
    <row r="45" spans="1:25" x14ac:dyDescent="0.25">
      <c r="A45" s="114"/>
      <c r="B45" s="114"/>
      <c r="C45" s="207"/>
      <c r="D45" s="207"/>
      <c r="E45" s="207"/>
      <c r="F45" s="207"/>
      <c r="G45" s="207"/>
      <c r="H45" s="207"/>
      <c r="I45" s="207"/>
      <c r="J45" s="207"/>
      <c r="K45" s="207"/>
    </row>
    <row r="46" spans="1:25" ht="12" customHeight="1" x14ac:dyDescent="0.25">
      <c r="A46" s="114" t="s">
        <v>16</v>
      </c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25" hidden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25" hidden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x14ac:dyDescent="0.25">
      <c r="A50" s="114" t="s">
        <v>17</v>
      </c>
      <c r="B50" s="114"/>
      <c r="C50" s="118" t="s">
        <v>84</v>
      </c>
      <c r="D50" s="118"/>
      <c r="E50" s="118"/>
      <c r="F50" s="118"/>
      <c r="G50" s="118"/>
      <c r="H50" s="118"/>
      <c r="I50" s="118"/>
      <c r="J50" s="118"/>
      <c r="K50" s="118"/>
    </row>
    <row r="51" spans="1:11" ht="2.25" customHeight="1" x14ac:dyDescent="0.25">
      <c r="A51" s="114"/>
      <c r="B51" s="114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x14ac:dyDescent="0.25">
      <c r="A52" s="114" t="s">
        <v>18</v>
      </c>
      <c r="B52" s="114"/>
      <c r="C52" s="118" t="s">
        <v>52</v>
      </c>
      <c r="D52" s="118"/>
      <c r="E52" s="118"/>
      <c r="F52" s="118"/>
      <c r="G52" s="118"/>
      <c r="H52" s="118"/>
      <c r="I52" s="118"/>
      <c r="J52" s="118"/>
      <c r="K52" s="118"/>
    </row>
    <row r="53" spans="1:11" x14ac:dyDescent="0.25">
      <c r="A53" s="114"/>
      <c r="B53" s="114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71.25" customHeight="1" x14ac:dyDescent="0.25">
      <c r="A54" s="137" t="s">
        <v>19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114" t="s">
        <v>20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4.25" customHeight="1" x14ac:dyDescent="0.25">
      <c r="A57" s="114" t="s">
        <v>21</v>
      </c>
      <c r="B57" s="114"/>
      <c r="C57" s="116" t="s">
        <v>146</v>
      </c>
      <c r="D57" s="116"/>
      <c r="E57" s="116"/>
      <c r="F57" s="116"/>
      <c r="G57" s="116"/>
      <c r="H57" s="116"/>
      <c r="I57" s="116"/>
      <c r="J57" s="116"/>
      <c r="K57" s="116"/>
    </row>
    <row r="58" spans="1:11" hidden="1" x14ac:dyDescent="0.25">
      <c r="A58" s="114"/>
      <c r="B58" s="114"/>
      <c r="C58" s="116"/>
      <c r="D58" s="116"/>
      <c r="E58" s="116"/>
      <c r="F58" s="116"/>
      <c r="G58" s="116"/>
      <c r="H58" s="116"/>
      <c r="I58" s="116"/>
      <c r="J58" s="116"/>
      <c r="K58" s="116"/>
    </row>
    <row r="59" spans="1:11" x14ac:dyDescent="0.25">
      <c r="A59" s="153" t="s">
        <v>22</v>
      </c>
      <c r="B59" s="154">
        <v>25919024</v>
      </c>
      <c r="C59" s="154"/>
      <c r="D59" s="153" t="s">
        <v>23</v>
      </c>
      <c r="E59" s="154">
        <v>25919019</v>
      </c>
      <c r="F59" s="154"/>
      <c r="G59" s="155" t="s">
        <v>24</v>
      </c>
      <c r="H59" s="155"/>
      <c r="I59" s="156" t="s">
        <v>147</v>
      </c>
      <c r="J59" s="154"/>
      <c r="K59" s="154"/>
    </row>
    <row r="60" spans="1:11" ht="3" customHeight="1" x14ac:dyDescent="0.25">
      <c r="A60" s="153"/>
      <c r="B60" s="154"/>
      <c r="C60" s="154"/>
      <c r="D60" s="153"/>
      <c r="E60" s="154"/>
      <c r="F60" s="154"/>
      <c r="G60" s="155"/>
      <c r="H60" s="155"/>
      <c r="I60" s="154"/>
      <c r="J60" s="154"/>
      <c r="K60" s="154"/>
    </row>
  </sheetData>
  <mergeCells count="117"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3:C23"/>
    <mergeCell ref="D23:G23"/>
    <mergeCell ref="H23:I23"/>
    <mergeCell ref="J23:K23"/>
    <mergeCell ref="B24:C24"/>
    <mergeCell ref="D24:G24"/>
    <mergeCell ref="H24:I24"/>
    <mergeCell ref="J24:K24"/>
    <mergeCell ref="B22:C22"/>
    <mergeCell ref="D22:G22"/>
    <mergeCell ref="H22:I22"/>
    <mergeCell ref="J22:K22"/>
    <mergeCell ref="B27:C27"/>
    <mergeCell ref="D27:G27"/>
    <mergeCell ref="H27:I27"/>
    <mergeCell ref="J27:K27"/>
    <mergeCell ref="B28:C28"/>
    <mergeCell ref="D28:G28"/>
    <mergeCell ref="H28:I28"/>
    <mergeCell ref="J28:K28"/>
    <mergeCell ref="B25:C25"/>
    <mergeCell ref="D25:G25"/>
    <mergeCell ref="H25:I25"/>
    <mergeCell ref="J25:K25"/>
    <mergeCell ref="B26:C26"/>
    <mergeCell ref="D26:G26"/>
    <mergeCell ref="H26:I26"/>
    <mergeCell ref="J26:K26"/>
    <mergeCell ref="A46:B49"/>
    <mergeCell ref="C46:K49"/>
    <mergeCell ref="A50:B51"/>
    <mergeCell ref="C50:K51"/>
    <mergeCell ref="A52:B53"/>
    <mergeCell ref="C52:K53"/>
    <mergeCell ref="A41:I41"/>
    <mergeCell ref="J41:K41"/>
    <mergeCell ref="A42:I43"/>
    <mergeCell ref="J42:K43"/>
    <mergeCell ref="A44:B45"/>
    <mergeCell ref="C44:K45"/>
    <mergeCell ref="A54:K54"/>
    <mergeCell ref="A56:K56"/>
    <mergeCell ref="A57:B58"/>
    <mergeCell ref="C57:K58"/>
    <mergeCell ref="A59:A60"/>
    <mergeCell ref="B59:C60"/>
    <mergeCell ref="D59:D60"/>
    <mergeCell ref="E59:F60"/>
    <mergeCell ref="G59:H60"/>
    <mergeCell ref="I59:K60"/>
    <mergeCell ref="B29:C29"/>
    <mergeCell ref="D29:G29"/>
    <mergeCell ref="H29:I29"/>
    <mergeCell ref="J29:K29"/>
    <mergeCell ref="B30:C30"/>
    <mergeCell ref="D30:G30"/>
    <mergeCell ref="B38:C38"/>
    <mergeCell ref="D38:G38"/>
    <mergeCell ref="H38:I38"/>
    <mergeCell ref="J38:K38"/>
    <mergeCell ref="A36:I36"/>
    <mergeCell ref="J36:K36"/>
    <mergeCell ref="B37:C37"/>
    <mergeCell ref="D37:G37"/>
    <mergeCell ref="H37:I37"/>
    <mergeCell ref="J37:K37"/>
    <mergeCell ref="H30:I30"/>
    <mergeCell ref="J30:K30"/>
    <mergeCell ref="B31:C31"/>
    <mergeCell ref="D31:G31"/>
    <mergeCell ref="H31:I31"/>
    <mergeCell ref="J31:K31"/>
    <mergeCell ref="B32:C32"/>
    <mergeCell ref="D32:G32"/>
    <mergeCell ref="H32:I32"/>
    <mergeCell ref="J32:K32"/>
    <mergeCell ref="B33:C33"/>
    <mergeCell ref="D33:G33"/>
    <mergeCell ref="H33:I33"/>
    <mergeCell ref="J33:K33"/>
    <mergeCell ref="B40:C40"/>
    <mergeCell ref="D40:G40"/>
    <mergeCell ref="H40:I40"/>
    <mergeCell ref="J40:K40"/>
    <mergeCell ref="B39:C39"/>
    <mergeCell ref="D39:G39"/>
    <mergeCell ref="H39:I39"/>
    <mergeCell ref="J39:K39"/>
    <mergeCell ref="B34:C34"/>
    <mergeCell ref="D34:G34"/>
    <mergeCell ref="H34:I34"/>
    <mergeCell ref="J34:K34"/>
    <mergeCell ref="B35:C35"/>
    <mergeCell ref="D35:G35"/>
    <mergeCell ref="H35:I35"/>
    <mergeCell ref="J35:K35"/>
  </mergeCells>
  <hyperlinks>
    <hyperlink ref="I59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6" workbookViewId="0">
      <selection activeCell="A14" sqref="A14:H1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159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425</v>
      </c>
      <c r="D11" s="118"/>
      <c r="E11" s="118"/>
      <c r="F11" s="118"/>
      <c r="G11" s="118"/>
      <c r="H11" s="118"/>
      <c r="I11" s="114" t="s">
        <v>6</v>
      </c>
      <c r="J11" s="125" t="s">
        <v>160</v>
      </c>
      <c r="K11" s="126"/>
    </row>
    <row r="12" spans="1:11" ht="34.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2" customHeight="1" x14ac:dyDescent="0.25">
      <c r="A22" s="22"/>
      <c r="B22" s="128"/>
      <c r="C22" s="128"/>
      <c r="D22" s="129" t="s">
        <v>69</v>
      </c>
      <c r="E22" s="130"/>
      <c r="F22" s="130"/>
      <c r="G22" s="131"/>
      <c r="H22" s="132"/>
      <c r="I22" s="132"/>
      <c r="J22" s="133"/>
      <c r="K22" s="133"/>
    </row>
    <row r="23" spans="1:11" ht="64.5" customHeight="1" x14ac:dyDescent="0.25">
      <c r="A23" s="22">
        <v>1</v>
      </c>
      <c r="B23" s="128" t="s">
        <v>32</v>
      </c>
      <c r="C23" s="128"/>
      <c r="D23" s="101" t="s">
        <v>162</v>
      </c>
      <c r="E23" s="102"/>
      <c r="F23" s="102"/>
      <c r="G23" s="103"/>
      <c r="H23" s="132"/>
      <c r="I23" s="132"/>
      <c r="J23" s="133">
        <v>268</v>
      </c>
      <c r="K23" s="133"/>
    </row>
    <row r="24" spans="1:11" ht="68.25" customHeight="1" x14ac:dyDescent="0.25">
      <c r="A24" s="22">
        <v>1</v>
      </c>
      <c r="B24" s="128" t="s">
        <v>32</v>
      </c>
      <c r="C24" s="128"/>
      <c r="D24" s="101" t="s">
        <v>163</v>
      </c>
      <c r="E24" s="102"/>
      <c r="F24" s="102"/>
      <c r="G24" s="103"/>
      <c r="H24" s="132"/>
      <c r="I24" s="132"/>
      <c r="J24" s="133">
        <v>268</v>
      </c>
      <c r="K24" s="133"/>
    </row>
    <row r="25" spans="1:11" ht="75" customHeight="1" x14ac:dyDescent="0.25">
      <c r="A25" s="29">
        <v>1</v>
      </c>
      <c r="B25" s="128" t="s">
        <v>32</v>
      </c>
      <c r="C25" s="128"/>
      <c r="D25" s="101" t="s">
        <v>164</v>
      </c>
      <c r="E25" s="102"/>
      <c r="F25" s="102"/>
      <c r="G25" s="103"/>
      <c r="H25" s="132"/>
      <c r="I25" s="132"/>
      <c r="J25" s="133">
        <v>380</v>
      </c>
      <c r="K25" s="133"/>
    </row>
    <row r="26" spans="1:11" ht="71.25" customHeight="1" x14ac:dyDescent="0.25">
      <c r="A26" s="29">
        <v>1</v>
      </c>
      <c r="B26" s="128" t="s">
        <v>32</v>
      </c>
      <c r="C26" s="128"/>
      <c r="D26" s="101" t="s">
        <v>165</v>
      </c>
      <c r="E26" s="102"/>
      <c r="F26" s="102"/>
      <c r="G26" s="103"/>
      <c r="H26" s="132"/>
      <c r="I26" s="132"/>
      <c r="J26" s="133">
        <v>388</v>
      </c>
      <c r="K26" s="133"/>
    </row>
    <row r="27" spans="1:11" ht="63" customHeight="1" x14ac:dyDescent="0.25">
      <c r="A27" s="29">
        <v>1</v>
      </c>
      <c r="B27" s="128" t="s">
        <v>32</v>
      </c>
      <c r="C27" s="128"/>
      <c r="D27" s="101" t="s">
        <v>166</v>
      </c>
      <c r="E27" s="102"/>
      <c r="F27" s="102"/>
      <c r="G27" s="103"/>
      <c r="H27" s="132"/>
      <c r="I27" s="132"/>
      <c r="J27" s="133">
        <v>408</v>
      </c>
      <c r="K27" s="133"/>
    </row>
    <row r="28" spans="1:11" x14ac:dyDescent="0.25">
      <c r="A28" s="145" t="s">
        <v>14</v>
      </c>
      <c r="B28" s="145"/>
      <c r="C28" s="145"/>
      <c r="D28" s="145"/>
      <c r="E28" s="145"/>
      <c r="F28" s="145"/>
      <c r="G28" s="145"/>
      <c r="H28" s="145"/>
      <c r="I28" s="145"/>
      <c r="J28" s="157">
        <v>1712</v>
      </c>
      <c r="K28" s="157"/>
    </row>
    <row r="29" spans="1:11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57"/>
      <c r="K29" s="157"/>
    </row>
    <row r="30" spans="1:11" x14ac:dyDescent="0.25">
      <c r="A30" s="114" t="s">
        <v>15</v>
      </c>
      <c r="B30" s="114"/>
      <c r="C30" s="158" t="s">
        <v>161</v>
      </c>
      <c r="D30" s="158"/>
      <c r="E30" s="158"/>
      <c r="F30" s="158"/>
      <c r="G30" s="158"/>
      <c r="H30" s="158"/>
      <c r="I30" s="158"/>
      <c r="J30" s="158"/>
      <c r="K30" s="158"/>
    </row>
    <row r="31" spans="1:11" ht="29.25" customHeight="1" x14ac:dyDescent="0.25">
      <c r="A31" s="114"/>
      <c r="B31" s="114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ht="96" customHeight="1" x14ac:dyDescent="0.25">
      <c r="A32" s="114" t="s">
        <v>16</v>
      </c>
      <c r="B32" s="114"/>
      <c r="C32" s="118" t="s">
        <v>169</v>
      </c>
      <c r="D32" s="118"/>
      <c r="E32" s="118"/>
      <c r="F32" s="118"/>
      <c r="G32" s="118"/>
      <c r="H32" s="118"/>
      <c r="I32" s="118"/>
      <c r="J32" s="118"/>
      <c r="K32" s="118"/>
    </row>
    <row r="33" spans="1:11" hidden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x14ac:dyDescent="0.25">
      <c r="A36" s="114" t="s">
        <v>17</v>
      </c>
      <c r="B36" s="114"/>
      <c r="C36" s="118" t="s">
        <v>167</v>
      </c>
      <c r="D36" s="118"/>
      <c r="E36" s="118"/>
      <c r="F36" s="118"/>
      <c r="G36" s="118"/>
      <c r="H36" s="118"/>
      <c r="I36" s="118"/>
      <c r="J36" s="118"/>
      <c r="K36" s="118"/>
    </row>
    <row r="37" spans="1:11" ht="27" customHeight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4" t="s">
        <v>18</v>
      </c>
      <c r="B38" s="114"/>
      <c r="C38" s="118" t="s">
        <v>52</v>
      </c>
      <c r="D38" s="118"/>
      <c r="E38" s="118"/>
      <c r="F38" s="118"/>
      <c r="G38" s="118"/>
      <c r="H38" s="118"/>
      <c r="I38" s="118"/>
      <c r="J38" s="118"/>
      <c r="K38" s="118"/>
    </row>
    <row r="39" spans="1:11" ht="48.75" customHeight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71.25" customHeight="1" x14ac:dyDescent="0.25">
      <c r="A40" s="137" t="s">
        <v>19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9"/>
    </row>
    <row r="41" spans="1:11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114" t="s">
        <v>123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4.25" customHeight="1" x14ac:dyDescent="0.25">
      <c r="A43" s="114" t="s">
        <v>21</v>
      </c>
      <c r="B43" s="114"/>
      <c r="C43" s="116" t="s">
        <v>168</v>
      </c>
      <c r="D43" s="116"/>
      <c r="E43" s="116"/>
      <c r="F43" s="116"/>
      <c r="G43" s="116"/>
      <c r="H43" s="116"/>
      <c r="I43" s="116"/>
      <c r="J43" s="116"/>
      <c r="K43" s="116"/>
    </row>
    <row r="44" spans="1:11" hidden="1" x14ac:dyDescent="0.25">
      <c r="A44" s="114"/>
      <c r="B44" s="114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25">
      <c r="A45" s="153" t="s">
        <v>22</v>
      </c>
      <c r="B45" s="154">
        <v>25919024</v>
      </c>
      <c r="C45" s="154"/>
      <c r="D45" s="153" t="s">
        <v>23</v>
      </c>
      <c r="E45" s="154">
        <v>25919019</v>
      </c>
      <c r="F45" s="154"/>
      <c r="G45" s="155" t="s">
        <v>24</v>
      </c>
      <c r="H45" s="155"/>
      <c r="I45" s="156" t="s">
        <v>147</v>
      </c>
      <c r="J45" s="154"/>
      <c r="K45" s="154"/>
    </row>
    <row r="46" spans="1:11" ht="3" customHeight="1" x14ac:dyDescent="0.25">
      <c r="A46" s="153"/>
      <c r="B46" s="154"/>
      <c r="C46" s="154"/>
      <c r="D46" s="153"/>
      <c r="E46" s="154"/>
      <c r="F46" s="154"/>
      <c r="G46" s="155"/>
      <c r="H46" s="155"/>
      <c r="I46" s="154"/>
      <c r="J46" s="154"/>
      <c r="K46" s="154"/>
    </row>
  </sheetData>
  <mergeCells count="65">
    <mergeCell ref="B27:C27"/>
    <mergeCell ref="D27:G27"/>
    <mergeCell ref="H27:I27"/>
    <mergeCell ref="J27:K27"/>
    <mergeCell ref="B25:C25"/>
    <mergeCell ref="D25:G25"/>
    <mergeCell ref="H25:I25"/>
    <mergeCell ref="J25:K25"/>
    <mergeCell ref="B26:C26"/>
    <mergeCell ref="D26:G26"/>
    <mergeCell ref="H26:I26"/>
    <mergeCell ref="J26:K26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28:I29"/>
    <mergeCell ref="J28:K29"/>
    <mergeCell ref="A30:B31"/>
    <mergeCell ref="C30:K3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A32:B35"/>
    <mergeCell ref="C32:K35"/>
    <mergeCell ref="A36:B37"/>
    <mergeCell ref="C36:K37"/>
    <mergeCell ref="A38:B39"/>
    <mergeCell ref="C38:K39"/>
    <mergeCell ref="A40:K40"/>
    <mergeCell ref="A42:K42"/>
    <mergeCell ref="A43:B44"/>
    <mergeCell ref="C43:K44"/>
    <mergeCell ref="A45:A46"/>
    <mergeCell ref="B45:C46"/>
    <mergeCell ref="D45:D46"/>
    <mergeCell ref="E45:F46"/>
    <mergeCell ref="G45:H46"/>
    <mergeCell ref="I45:K46"/>
  </mergeCells>
  <hyperlinks>
    <hyperlink ref="I45" r:id="rId1"/>
  </hyperlinks>
  <printOptions horizontalCentered="1"/>
  <pageMargins left="0.70866141732283472" right="0" top="0.74803149606299213" bottom="0.19685039370078741" header="0.31496062992125984" footer="0.31496062992125984"/>
  <pageSetup scale="63" orientation="portrait" horizontalDpi="300" verticalDpi="30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C16" sqref="C16:H1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148</v>
      </c>
      <c r="D11" s="118"/>
      <c r="E11" s="118"/>
      <c r="F11" s="118"/>
      <c r="G11" s="118"/>
      <c r="H11" s="118"/>
      <c r="I11" s="114" t="s">
        <v>6</v>
      </c>
      <c r="J11" s="166" t="s">
        <v>149</v>
      </c>
      <c r="K11" s="167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33.75" customHeight="1" x14ac:dyDescent="0.25">
      <c r="A22" s="27"/>
      <c r="B22" s="128"/>
      <c r="C22" s="128"/>
      <c r="D22" s="129" t="s">
        <v>70</v>
      </c>
      <c r="E22" s="130"/>
      <c r="F22" s="130"/>
      <c r="G22" s="131"/>
      <c r="H22" s="128"/>
      <c r="I22" s="128"/>
      <c r="J22" s="133"/>
      <c r="K22" s="133"/>
    </row>
    <row r="23" spans="1:11" ht="33.75" customHeight="1" x14ac:dyDescent="0.25">
      <c r="A23" s="27">
        <v>2</v>
      </c>
      <c r="B23" s="128" t="s">
        <v>71</v>
      </c>
      <c r="C23" s="128"/>
      <c r="D23" s="188" t="s">
        <v>150</v>
      </c>
      <c r="E23" s="189"/>
      <c r="F23" s="189"/>
      <c r="G23" s="190"/>
      <c r="H23" s="104">
        <v>122.6</v>
      </c>
      <c r="I23" s="104"/>
      <c r="J23" s="134">
        <v>245.2</v>
      </c>
      <c r="K23" s="134"/>
    </row>
    <row r="24" spans="1:11" ht="18" customHeight="1" x14ac:dyDescent="0.25">
      <c r="A24" s="111" t="s">
        <v>81</v>
      </c>
      <c r="B24" s="112"/>
      <c r="C24" s="112"/>
      <c r="D24" s="112"/>
      <c r="E24" s="112"/>
      <c r="F24" s="112"/>
      <c r="G24" s="112"/>
      <c r="H24" s="112"/>
      <c r="I24" s="113"/>
      <c r="J24" s="192">
        <f>SUM(J23)</f>
        <v>245.2</v>
      </c>
      <c r="K24" s="192"/>
    </row>
    <row r="25" spans="1:11" ht="25.5" customHeight="1" x14ac:dyDescent="0.25">
      <c r="A25" s="27"/>
      <c r="B25" s="128"/>
      <c r="C25" s="128"/>
      <c r="D25" s="129" t="s">
        <v>66</v>
      </c>
      <c r="E25" s="130"/>
      <c r="F25" s="130"/>
      <c r="G25" s="131"/>
      <c r="H25" s="128"/>
      <c r="I25" s="128"/>
      <c r="J25" s="133"/>
      <c r="K25" s="133"/>
    </row>
    <row r="26" spans="1:11" ht="31.5" customHeight="1" x14ac:dyDescent="0.25">
      <c r="A26" s="27">
        <v>1</v>
      </c>
      <c r="B26" s="128" t="s">
        <v>90</v>
      </c>
      <c r="C26" s="128"/>
      <c r="D26" s="163" t="s">
        <v>155</v>
      </c>
      <c r="E26" s="164"/>
      <c r="F26" s="164"/>
      <c r="G26" s="165"/>
      <c r="H26" s="104">
        <v>52.6</v>
      </c>
      <c r="I26" s="104"/>
      <c r="J26" s="134">
        <v>52.6</v>
      </c>
      <c r="K26" s="134"/>
    </row>
    <row r="27" spans="1:11" ht="27.75" customHeight="1" x14ac:dyDescent="0.25">
      <c r="A27" s="27">
        <v>1</v>
      </c>
      <c r="B27" s="128" t="s">
        <v>90</v>
      </c>
      <c r="C27" s="128"/>
      <c r="D27" s="163" t="s">
        <v>153</v>
      </c>
      <c r="E27" s="164"/>
      <c r="F27" s="164"/>
      <c r="G27" s="165"/>
      <c r="H27" s="104">
        <v>39.9</v>
      </c>
      <c r="I27" s="104"/>
      <c r="J27" s="134">
        <v>39.9</v>
      </c>
      <c r="K27" s="134"/>
    </row>
    <row r="28" spans="1:11" ht="29.25" customHeight="1" x14ac:dyDescent="0.25">
      <c r="A28" s="27">
        <v>1</v>
      </c>
      <c r="B28" s="128" t="s">
        <v>46</v>
      </c>
      <c r="C28" s="128"/>
      <c r="D28" s="163" t="s">
        <v>154</v>
      </c>
      <c r="E28" s="164"/>
      <c r="F28" s="164"/>
      <c r="G28" s="165"/>
      <c r="H28" s="104">
        <v>14.2</v>
      </c>
      <c r="I28" s="104"/>
      <c r="J28" s="134">
        <v>14.2</v>
      </c>
      <c r="K28" s="134"/>
    </row>
    <row r="29" spans="1:11" ht="27.75" customHeight="1" x14ac:dyDescent="0.25">
      <c r="A29" s="27">
        <v>2</v>
      </c>
      <c r="B29" s="128" t="s">
        <v>46</v>
      </c>
      <c r="C29" s="128"/>
      <c r="D29" s="163" t="s">
        <v>156</v>
      </c>
      <c r="E29" s="164"/>
      <c r="F29" s="164"/>
      <c r="G29" s="165"/>
      <c r="H29" s="104">
        <v>8.9600000000000009</v>
      </c>
      <c r="I29" s="104"/>
      <c r="J29" s="134">
        <v>17.920000000000002</v>
      </c>
      <c r="K29" s="134"/>
    </row>
    <row r="30" spans="1:11" ht="29.25" customHeight="1" x14ac:dyDescent="0.25">
      <c r="A30" s="27">
        <v>1</v>
      </c>
      <c r="B30" s="128" t="s">
        <v>46</v>
      </c>
      <c r="C30" s="128"/>
      <c r="D30" s="163" t="s">
        <v>157</v>
      </c>
      <c r="E30" s="164"/>
      <c r="F30" s="164"/>
      <c r="G30" s="165"/>
      <c r="H30" s="104">
        <v>17.2</v>
      </c>
      <c r="I30" s="104"/>
      <c r="J30" s="134">
        <v>17.2</v>
      </c>
      <c r="K30" s="134"/>
    </row>
    <row r="31" spans="1:11" ht="20.25" customHeight="1" x14ac:dyDescent="0.25">
      <c r="A31" s="111" t="s">
        <v>81</v>
      </c>
      <c r="B31" s="112"/>
      <c r="C31" s="112"/>
      <c r="D31" s="112"/>
      <c r="E31" s="112"/>
      <c r="F31" s="112"/>
      <c r="G31" s="112"/>
      <c r="H31" s="112"/>
      <c r="I31" s="113"/>
      <c r="J31" s="106">
        <f>SUM(J26:J30)</f>
        <v>141.82</v>
      </c>
      <c r="K31" s="106"/>
    </row>
    <row r="32" spans="1:11" ht="42" customHeight="1" x14ac:dyDescent="0.25">
      <c r="A32" s="27"/>
      <c r="B32" s="128"/>
      <c r="C32" s="128"/>
      <c r="D32" s="129" t="s">
        <v>69</v>
      </c>
      <c r="E32" s="130"/>
      <c r="F32" s="130"/>
      <c r="G32" s="131"/>
      <c r="H32" s="132"/>
      <c r="I32" s="132"/>
      <c r="J32" s="133"/>
      <c r="K32" s="133"/>
    </row>
    <row r="33" spans="1:11" ht="80.25" customHeight="1" x14ac:dyDescent="0.25">
      <c r="A33" s="27">
        <v>1</v>
      </c>
      <c r="B33" s="128" t="s">
        <v>32</v>
      </c>
      <c r="C33" s="128"/>
      <c r="D33" s="163" t="s">
        <v>152</v>
      </c>
      <c r="E33" s="164"/>
      <c r="F33" s="164"/>
      <c r="G33" s="165"/>
      <c r="H33" s="132">
        <v>22.6</v>
      </c>
      <c r="I33" s="132"/>
      <c r="J33" s="133">
        <v>22.6</v>
      </c>
      <c r="K33" s="133"/>
    </row>
    <row r="34" spans="1:11" ht="80.25" customHeight="1" x14ac:dyDescent="0.25">
      <c r="A34" s="27">
        <v>1</v>
      </c>
      <c r="B34" s="128" t="s">
        <v>32</v>
      </c>
      <c r="C34" s="128"/>
      <c r="D34" s="163" t="s">
        <v>151</v>
      </c>
      <c r="E34" s="164"/>
      <c r="F34" s="164"/>
      <c r="G34" s="165"/>
      <c r="H34" s="132">
        <v>108</v>
      </c>
      <c r="I34" s="132"/>
      <c r="J34" s="133">
        <v>108</v>
      </c>
      <c r="K34" s="133"/>
    </row>
    <row r="35" spans="1:11" ht="22.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162">
        <f>SUM(J33:J34)</f>
        <v>130.6</v>
      </c>
      <c r="K35" s="162"/>
    </row>
    <row r="36" spans="1:11" x14ac:dyDescent="0.25">
      <c r="A36" s="145" t="s">
        <v>14</v>
      </c>
      <c r="B36" s="145"/>
      <c r="C36" s="145"/>
      <c r="D36" s="145"/>
      <c r="E36" s="145"/>
      <c r="F36" s="145"/>
      <c r="G36" s="145"/>
      <c r="H36" s="145"/>
      <c r="I36" s="145"/>
      <c r="J36" s="146">
        <v>517.62</v>
      </c>
      <c r="K36" s="146"/>
    </row>
    <row r="37" spans="1:11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6"/>
      <c r="K37" s="146"/>
    </row>
    <row r="38" spans="1:11" x14ac:dyDescent="0.25">
      <c r="A38" s="114" t="s">
        <v>15</v>
      </c>
      <c r="B38" s="114"/>
      <c r="C38" s="207" t="s">
        <v>158</v>
      </c>
      <c r="D38" s="207"/>
      <c r="E38" s="207"/>
      <c r="F38" s="207"/>
      <c r="G38" s="207"/>
      <c r="H38" s="207"/>
      <c r="I38" s="207"/>
      <c r="J38" s="207"/>
      <c r="K38" s="207"/>
    </row>
    <row r="39" spans="1:11" x14ac:dyDescent="0.25">
      <c r="A39" s="114"/>
      <c r="B39" s="114"/>
      <c r="C39" s="207"/>
      <c r="D39" s="207"/>
      <c r="E39" s="207"/>
      <c r="F39" s="207"/>
      <c r="G39" s="207"/>
      <c r="H39" s="207"/>
      <c r="I39" s="207"/>
      <c r="J39" s="207"/>
      <c r="K39" s="207"/>
    </row>
    <row r="40" spans="1:11" ht="12" customHeight="1" x14ac:dyDescent="0.25">
      <c r="A40" s="114" t="s">
        <v>16</v>
      </c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17</v>
      </c>
      <c r="B44" s="114"/>
      <c r="C44" s="118" t="s">
        <v>34</v>
      </c>
      <c r="D44" s="118"/>
      <c r="E44" s="118"/>
      <c r="F44" s="118"/>
      <c r="G44" s="118"/>
      <c r="H44" s="118"/>
      <c r="I44" s="118"/>
      <c r="J44" s="118"/>
      <c r="K44" s="118"/>
    </row>
    <row r="45" spans="1:11" ht="2.25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18</v>
      </c>
      <c r="B46" s="114"/>
      <c r="C46" s="118" t="s">
        <v>52</v>
      </c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71.25" customHeight="1" x14ac:dyDescent="0.25">
      <c r="A48" s="137" t="s">
        <v>19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14" t="s">
        <v>20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4.25" customHeight="1" x14ac:dyDescent="0.25">
      <c r="A51" s="114" t="s">
        <v>21</v>
      </c>
      <c r="B51" s="114"/>
      <c r="C51" s="116" t="s">
        <v>146</v>
      </c>
      <c r="D51" s="116"/>
      <c r="E51" s="116"/>
      <c r="F51" s="116"/>
      <c r="G51" s="116"/>
      <c r="H51" s="116"/>
      <c r="I51" s="116"/>
      <c r="J51" s="116"/>
      <c r="K51" s="116"/>
    </row>
    <row r="52" spans="1:11" hidden="1" x14ac:dyDescent="0.25">
      <c r="A52" s="114"/>
      <c r="B52" s="114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53" t="s">
        <v>22</v>
      </c>
      <c r="B53" s="154">
        <v>25919024</v>
      </c>
      <c r="C53" s="154"/>
      <c r="D53" s="153" t="s">
        <v>23</v>
      </c>
      <c r="E53" s="154">
        <v>25919019</v>
      </c>
      <c r="F53" s="154"/>
      <c r="G53" s="155" t="s">
        <v>24</v>
      </c>
      <c r="H53" s="155"/>
      <c r="I53" s="156" t="s">
        <v>147</v>
      </c>
      <c r="J53" s="154"/>
      <c r="K53" s="154"/>
    </row>
    <row r="54" spans="1:11" ht="3" customHeight="1" x14ac:dyDescent="0.25">
      <c r="A54" s="153"/>
      <c r="B54" s="154"/>
      <c r="C54" s="154"/>
      <c r="D54" s="153"/>
      <c r="E54" s="154"/>
      <c r="F54" s="154"/>
      <c r="G54" s="155"/>
      <c r="H54" s="155"/>
      <c r="I54" s="154"/>
      <c r="J54" s="154"/>
      <c r="K54" s="154"/>
    </row>
  </sheetData>
  <mergeCells count="91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4:I24"/>
    <mergeCell ref="J24:K24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B30:C30"/>
    <mergeCell ref="D30:G30"/>
    <mergeCell ref="H30:I30"/>
    <mergeCell ref="J30:K30"/>
    <mergeCell ref="B28:C28"/>
    <mergeCell ref="D28:G28"/>
    <mergeCell ref="H28:I28"/>
    <mergeCell ref="J28:K28"/>
    <mergeCell ref="B29:C29"/>
    <mergeCell ref="D29:G29"/>
    <mergeCell ref="H29:I29"/>
    <mergeCell ref="J29:K29"/>
    <mergeCell ref="A31:I31"/>
    <mergeCell ref="J31:K31"/>
    <mergeCell ref="B32:C32"/>
    <mergeCell ref="D32:G32"/>
    <mergeCell ref="H32:I32"/>
    <mergeCell ref="J32:K32"/>
    <mergeCell ref="A38:B39"/>
    <mergeCell ref="C38:K39"/>
    <mergeCell ref="A40:B43"/>
    <mergeCell ref="C40:K43"/>
    <mergeCell ref="A35:I35"/>
    <mergeCell ref="J35:K35"/>
    <mergeCell ref="A36:I37"/>
    <mergeCell ref="J36:K37"/>
    <mergeCell ref="H33:I33"/>
    <mergeCell ref="J33:K33"/>
    <mergeCell ref="B34:C34"/>
    <mergeCell ref="D34:G34"/>
    <mergeCell ref="H34:I34"/>
    <mergeCell ref="J34:K34"/>
    <mergeCell ref="B33:C33"/>
    <mergeCell ref="D33:G33"/>
    <mergeCell ref="I53:K54"/>
    <mergeCell ref="A44:B45"/>
    <mergeCell ref="C44:K45"/>
    <mergeCell ref="A46:B47"/>
    <mergeCell ref="C46:K47"/>
    <mergeCell ref="A48:K48"/>
    <mergeCell ref="A50:K50"/>
    <mergeCell ref="A53:A54"/>
    <mergeCell ref="B53:C54"/>
    <mergeCell ref="D53:D54"/>
    <mergeCell ref="E53:F54"/>
    <mergeCell ref="G53:H54"/>
    <mergeCell ref="A51:B52"/>
    <mergeCell ref="C51:K52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3" workbookViewId="0">
      <selection activeCell="D28" sqref="D28:G28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141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306</v>
      </c>
      <c r="D15" s="118"/>
      <c r="E15" s="118"/>
      <c r="F15" s="118"/>
      <c r="G15" s="118"/>
      <c r="H15" s="118"/>
      <c r="I15" s="114" t="s">
        <v>6</v>
      </c>
      <c r="J15" s="125" t="s">
        <v>305</v>
      </c>
      <c r="K15" s="126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26"/>
      <c r="K16" s="12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42</v>
      </c>
      <c r="B19" s="116"/>
      <c r="C19" s="116"/>
      <c r="D19" s="116"/>
      <c r="E19" s="116"/>
      <c r="F19" s="116"/>
      <c r="G19" s="116"/>
      <c r="H19" s="116"/>
      <c r="I19" s="117" t="s">
        <v>44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43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4" t="s">
        <v>9</v>
      </c>
      <c r="B26" s="119" t="s">
        <v>10</v>
      </c>
      <c r="C26" s="119"/>
      <c r="D26" s="114" t="s">
        <v>11</v>
      </c>
      <c r="E26" s="114"/>
      <c r="F26" s="114"/>
      <c r="G26" s="114"/>
      <c r="H26" s="119" t="s">
        <v>12</v>
      </c>
      <c r="I26" s="119"/>
      <c r="J26" s="114" t="s">
        <v>13</v>
      </c>
      <c r="K26" s="114"/>
    </row>
    <row r="27" spans="1:11" x14ac:dyDescent="0.25">
      <c r="A27" s="114"/>
      <c r="B27" s="119"/>
      <c r="C27" s="119"/>
      <c r="D27" s="114"/>
      <c r="E27" s="114"/>
      <c r="F27" s="114"/>
      <c r="G27" s="114"/>
      <c r="H27" s="119"/>
      <c r="I27" s="119"/>
      <c r="J27" s="114"/>
      <c r="K27" s="114"/>
    </row>
    <row r="28" spans="1:11" ht="43.5" customHeight="1" x14ac:dyDescent="0.25">
      <c r="A28" s="28"/>
      <c r="B28" s="100"/>
      <c r="C28" s="100"/>
      <c r="D28" s="107" t="s">
        <v>312</v>
      </c>
      <c r="E28" s="108"/>
      <c r="F28" s="108"/>
      <c r="G28" s="109"/>
      <c r="H28" s="100"/>
      <c r="I28" s="100"/>
      <c r="J28" s="110"/>
      <c r="K28" s="110"/>
    </row>
    <row r="29" spans="1:11" ht="33.75" customHeight="1" x14ac:dyDescent="0.25">
      <c r="A29" s="28">
        <v>2</v>
      </c>
      <c r="B29" s="100" t="s">
        <v>275</v>
      </c>
      <c r="C29" s="100"/>
      <c r="D29" s="172" t="s">
        <v>307</v>
      </c>
      <c r="E29" s="173"/>
      <c r="F29" s="173"/>
      <c r="G29" s="174"/>
      <c r="H29" s="140">
        <v>178.45</v>
      </c>
      <c r="I29" s="140"/>
      <c r="J29" s="110">
        <v>356.9</v>
      </c>
      <c r="K29" s="110"/>
    </row>
    <row r="30" spans="1:11" ht="16.5" x14ac:dyDescent="0.25">
      <c r="A30" s="28"/>
      <c r="B30" s="100"/>
      <c r="C30" s="100"/>
      <c r="D30" s="175"/>
      <c r="E30" s="175"/>
      <c r="F30" s="175"/>
      <c r="G30" s="175"/>
      <c r="H30" s="100"/>
      <c r="I30" s="100"/>
      <c r="J30" s="110"/>
      <c r="K30" s="110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57">
        <f>SUM(J29:K30)</f>
        <v>356.9</v>
      </c>
      <c r="K31" s="157"/>
    </row>
    <row r="32" spans="1:1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57"/>
      <c r="K32" s="157"/>
    </row>
    <row r="33" spans="1:11" x14ac:dyDescent="0.25">
      <c r="A33" s="114" t="s">
        <v>15</v>
      </c>
      <c r="B33" s="114"/>
      <c r="C33" s="175" t="s">
        <v>304</v>
      </c>
      <c r="D33" s="175"/>
      <c r="E33" s="175"/>
      <c r="F33" s="175"/>
      <c r="G33" s="175"/>
      <c r="H33" s="175"/>
      <c r="I33" s="175"/>
      <c r="J33" s="175"/>
      <c r="K33" s="175"/>
    </row>
    <row r="34" spans="1:11" x14ac:dyDescent="0.25">
      <c r="A34" s="114"/>
      <c r="B34" s="114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4" t="s">
        <v>16</v>
      </c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 t="s">
        <v>17</v>
      </c>
      <c r="B40" s="114"/>
      <c r="C40" s="118" t="s">
        <v>34</v>
      </c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18</v>
      </c>
      <c r="B42" s="114"/>
      <c r="C42" s="118" t="s">
        <v>52</v>
      </c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</row>
    <row r="47" spans="1:11" ht="106.5" customHeight="1" x14ac:dyDescent="0.25">
      <c r="A47" s="137" t="s">
        <v>19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9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4" t="s">
        <v>20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x14ac:dyDescent="0.25">
      <c r="A50" s="114" t="s">
        <v>21</v>
      </c>
      <c r="B50" s="114"/>
      <c r="C50" s="116" t="s">
        <v>146</v>
      </c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14"/>
      <c r="B51" s="114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114" t="s">
        <v>22</v>
      </c>
      <c r="B52" s="116">
        <v>25919024</v>
      </c>
      <c r="C52" s="116"/>
      <c r="D52" s="114" t="s">
        <v>23</v>
      </c>
      <c r="E52" s="116">
        <v>25919019</v>
      </c>
      <c r="F52" s="116"/>
      <c r="G52" s="177" t="s">
        <v>24</v>
      </c>
      <c r="H52" s="177"/>
      <c r="I52" s="156" t="s">
        <v>147</v>
      </c>
      <c r="J52" s="116"/>
      <c r="K52" s="116"/>
    </row>
    <row r="53" spans="1:11" x14ac:dyDescent="0.25">
      <c r="A53" s="114"/>
      <c r="B53" s="116"/>
      <c r="C53" s="116"/>
      <c r="D53" s="114"/>
      <c r="E53" s="116"/>
      <c r="F53" s="116"/>
      <c r="G53" s="177"/>
      <c r="H53" s="177"/>
      <c r="I53" s="116"/>
      <c r="J53" s="116"/>
      <c r="K53" s="116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workbookViewId="0">
      <selection activeCell="P23" sqref="P2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273</v>
      </c>
      <c r="D11" s="118"/>
      <c r="E11" s="118"/>
      <c r="F11" s="118"/>
      <c r="G11" s="118"/>
      <c r="H11" s="118"/>
      <c r="I11" s="114" t="s">
        <v>6</v>
      </c>
      <c r="J11" s="166" t="s">
        <v>272</v>
      </c>
      <c r="K11" s="167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2" customHeight="1" x14ac:dyDescent="0.25">
      <c r="A22" s="30"/>
      <c r="B22" s="128"/>
      <c r="C22" s="128"/>
      <c r="D22" s="129" t="s">
        <v>311</v>
      </c>
      <c r="E22" s="130"/>
      <c r="F22" s="130"/>
      <c r="G22" s="131"/>
      <c r="H22" s="132"/>
      <c r="I22" s="132"/>
      <c r="J22" s="133"/>
      <c r="K22" s="133"/>
    </row>
    <row r="23" spans="1:11" ht="80.25" customHeight="1" x14ac:dyDescent="0.25">
      <c r="A23" s="30">
        <v>1</v>
      </c>
      <c r="B23" s="128" t="s">
        <v>32</v>
      </c>
      <c r="C23" s="128"/>
      <c r="D23" s="163" t="s">
        <v>274</v>
      </c>
      <c r="E23" s="164"/>
      <c r="F23" s="164"/>
      <c r="G23" s="165"/>
      <c r="H23" s="132">
        <v>137</v>
      </c>
      <c r="I23" s="132"/>
      <c r="J23" s="133">
        <v>137</v>
      </c>
      <c r="K23" s="133"/>
    </row>
    <row r="24" spans="1:11" x14ac:dyDescent="0.25">
      <c r="A24" s="145" t="s">
        <v>14</v>
      </c>
      <c r="B24" s="145"/>
      <c r="C24" s="145"/>
      <c r="D24" s="145"/>
      <c r="E24" s="145"/>
      <c r="F24" s="145"/>
      <c r="G24" s="145"/>
      <c r="H24" s="145"/>
      <c r="I24" s="145"/>
      <c r="J24" s="146">
        <f>SUM(J23)</f>
        <v>137</v>
      </c>
      <c r="K24" s="146"/>
    </row>
    <row r="25" spans="1:11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6"/>
      <c r="K25" s="146"/>
    </row>
    <row r="26" spans="1:11" x14ac:dyDescent="0.25">
      <c r="A26" s="114" t="s">
        <v>15</v>
      </c>
      <c r="B26" s="114"/>
      <c r="C26" s="207" t="s">
        <v>199</v>
      </c>
      <c r="D26" s="207"/>
      <c r="E26" s="207"/>
      <c r="F26" s="207"/>
      <c r="G26" s="207"/>
      <c r="H26" s="207"/>
      <c r="I26" s="207"/>
      <c r="J26" s="207"/>
      <c r="K26" s="207"/>
    </row>
    <row r="27" spans="1:11" ht="64.5" customHeight="1" x14ac:dyDescent="0.25">
      <c r="A27" s="114"/>
      <c r="B27" s="114"/>
      <c r="C27" s="207"/>
      <c r="D27" s="207"/>
      <c r="E27" s="207"/>
      <c r="F27" s="207"/>
      <c r="G27" s="207"/>
      <c r="H27" s="207"/>
      <c r="I27" s="207"/>
      <c r="J27" s="207"/>
      <c r="K27" s="207"/>
    </row>
    <row r="28" spans="1:11" ht="50.25" customHeight="1" x14ac:dyDescent="0.25">
      <c r="A28" s="114" t="s">
        <v>16</v>
      </c>
      <c r="B28" s="114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idden="1" x14ac:dyDescent="0.25">
      <c r="A29" s="114"/>
      <c r="B29" s="114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idden="1" x14ac:dyDescent="0.25">
      <c r="A30" s="114"/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5">
      <c r="A32" s="114" t="s">
        <v>17</v>
      </c>
      <c r="B32" s="114"/>
      <c r="C32" s="118" t="s">
        <v>34</v>
      </c>
      <c r="D32" s="118"/>
      <c r="E32" s="118"/>
      <c r="F32" s="118"/>
      <c r="G32" s="118"/>
      <c r="H32" s="118"/>
      <c r="I32" s="118"/>
      <c r="J32" s="118"/>
      <c r="K32" s="118"/>
    </row>
    <row r="33" spans="1:11" ht="30.75" customHeight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25">
      <c r="A34" s="114" t="s">
        <v>18</v>
      </c>
      <c r="B34" s="114"/>
      <c r="C34" s="118" t="s">
        <v>52</v>
      </c>
      <c r="D34" s="118"/>
      <c r="E34" s="118"/>
      <c r="F34" s="118"/>
      <c r="G34" s="118"/>
      <c r="H34" s="118"/>
      <c r="I34" s="118"/>
      <c r="J34" s="118"/>
      <c r="K34" s="118"/>
    </row>
    <row r="35" spans="1:1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115.5" customHeight="1" x14ac:dyDescent="0.25">
      <c r="A36" s="137" t="s">
        <v>19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4.25" customHeight="1" x14ac:dyDescent="0.25">
      <c r="A39" s="114" t="s">
        <v>21</v>
      </c>
      <c r="B39" s="114"/>
      <c r="C39" s="116" t="s">
        <v>146</v>
      </c>
      <c r="D39" s="116"/>
      <c r="E39" s="116"/>
      <c r="F39" s="116"/>
      <c r="G39" s="116"/>
      <c r="H39" s="116"/>
      <c r="I39" s="116"/>
      <c r="J39" s="116"/>
      <c r="K39" s="116"/>
    </row>
    <row r="40" spans="1:11" hidden="1" x14ac:dyDescent="0.25">
      <c r="A40" s="114"/>
      <c r="B40" s="114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x14ac:dyDescent="0.25">
      <c r="A41" s="153" t="s">
        <v>22</v>
      </c>
      <c r="B41" s="154">
        <v>25919024</v>
      </c>
      <c r="C41" s="154"/>
      <c r="D41" s="153" t="s">
        <v>23</v>
      </c>
      <c r="E41" s="154">
        <v>25919019</v>
      </c>
      <c r="F41" s="154"/>
      <c r="G41" s="155" t="s">
        <v>24</v>
      </c>
      <c r="H41" s="155"/>
      <c r="I41" s="156" t="s">
        <v>147</v>
      </c>
      <c r="J41" s="154"/>
      <c r="K41" s="154"/>
    </row>
    <row r="42" spans="1:11" ht="3" customHeight="1" x14ac:dyDescent="0.25">
      <c r="A42" s="153"/>
      <c r="B42" s="154"/>
      <c r="C42" s="154"/>
      <c r="D42" s="153"/>
      <c r="E42" s="154"/>
      <c r="F42" s="154"/>
      <c r="G42" s="155"/>
      <c r="H42" s="155"/>
      <c r="I42" s="154"/>
      <c r="J42" s="154"/>
      <c r="K42" s="154"/>
    </row>
  </sheetData>
  <mergeCells count="49">
    <mergeCell ref="A39:B40"/>
    <mergeCell ref="C39:K40"/>
    <mergeCell ref="A41:A42"/>
    <mergeCell ref="B41:C42"/>
    <mergeCell ref="D41:D42"/>
    <mergeCell ref="E41:F42"/>
    <mergeCell ref="G41:H42"/>
    <mergeCell ref="I41:K42"/>
    <mergeCell ref="A38:K38"/>
    <mergeCell ref="A24:I25"/>
    <mergeCell ref="J24:K25"/>
    <mergeCell ref="A26:B27"/>
    <mergeCell ref="C26:K27"/>
    <mergeCell ref="A28:B31"/>
    <mergeCell ref="C28:K31"/>
    <mergeCell ref="A32:B33"/>
    <mergeCell ref="C32:K33"/>
    <mergeCell ref="A34:B35"/>
    <mergeCell ref="C34:K35"/>
    <mergeCell ref="A36:K3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rintOptions horizontalCentered="1"/>
  <pageMargins left="0.70866141732283472" right="0.39370078740157483" top="0.74803149606299213" bottom="0.19685039370078741" header="0.31496062992125984" footer="0.31496062992125984"/>
  <pageSetup scale="75" orientation="portrait" horizontalDpi="300" verticalDpi="30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1" workbookViewId="0">
      <selection activeCell="O30" sqref="N30:O30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171</v>
      </c>
      <c r="D11" s="118"/>
      <c r="E11" s="118"/>
      <c r="F11" s="118"/>
      <c r="G11" s="118"/>
      <c r="H11" s="118"/>
      <c r="I11" s="114" t="s">
        <v>6</v>
      </c>
      <c r="J11" s="166" t="s">
        <v>170</v>
      </c>
      <c r="K11" s="167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31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31">
        <v>2</v>
      </c>
      <c r="B23" s="128" t="s">
        <v>46</v>
      </c>
      <c r="C23" s="128"/>
      <c r="D23" s="163" t="s">
        <v>172</v>
      </c>
      <c r="E23" s="164"/>
      <c r="F23" s="164"/>
      <c r="G23" s="165"/>
      <c r="H23" s="104">
        <v>67.2</v>
      </c>
      <c r="I23" s="104"/>
      <c r="J23" s="134">
        <v>134.4</v>
      </c>
      <c r="K23" s="134"/>
    </row>
    <row r="24" spans="1:11" ht="31.5" customHeight="1" x14ac:dyDescent="0.25">
      <c r="A24" s="31">
        <v>4</v>
      </c>
      <c r="B24" s="128" t="s">
        <v>46</v>
      </c>
      <c r="C24" s="128"/>
      <c r="D24" s="163" t="s">
        <v>173</v>
      </c>
      <c r="E24" s="164"/>
      <c r="F24" s="164"/>
      <c r="G24" s="165"/>
      <c r="H24" s="104">
        <v>33.9</v>
      </c>
      <c r="I24" s="104"/>
      <c r="J24" s="134">
        <v>135.6</v>
      </c>
      <c r="K24" s="134"/>
    </row>
    <row r="25" spans="1:11" ht="31.5" customHeight="1" x14ac:dyDescent="0.25">
      <c r="A25" s="31">
        <v>2</v>
      </c>
      <c r="B25" s="128" t="s">
        <v>46</v>
      </c>
      <c r="C25" s="128"/>
      <c r="D25" s="163" t="s">
        <v>174</v>
      </c>
      <c r="E25" s="164"/>
      <c r="F25" s="164"/>
      <c r="G25" s="165"/>
      <c r="H25" s="104">
        <v>55.67</v>
      </c>
      <c r="I25" s="104"/>
      <c r="J25" s="134">
        <v>111.34</v>
      </c>
      <c r="K25" s="134"/>
    </row>
    <row r="26" spans="1:11" ht="31.5" customHeight="1" x14ac:dyDescent="0.25">
      <c r="A26" s="31">
        <v>1</v>
      </c>
      <c r="B26" s="128" t="s">
        <v>46</v>
      </c>
      <c r="C26" s="128"/>
      <c r="D26" s="163" t="s">
        <v>175</v>
      </c>
      <c r="E26" s="164"/>
      <c r="F26" s="164"/>
      <c r="G26" s="165"/>
      <c r="H26" s="104">
        <v>228.08</v>
      </c>
      <c r="I26" s="104"/>
      <c r="J26" s="134">
        <v>228.08</v>
      </c>
      <c r="K26" s="134"/>
    </row>
    <row r="27" spans="1:11" ht="31.5" customHeight="1" x14ac:dyDescent="0.25">
      <c r="A27" s="31">
        <v>1</v>
      </c>
      <c r="B27" s="128" t="s">
        <v>46</v>
      </c>
      <c r="C27" s="128"/>
      <c r="D27" s="163" t="s">
        <v>176</v>
      </c>
      <c r="E27" s="164"/>
      <c r="F27" s="164"/>
      <c r="G27" s="165"/>
      <c r="H27" s="104">
        <v>154.91</v>
      </c>
      <c r="I27" s="104"/>
      <c r="J27" s="134">
        <v>154.91</v>
      </c>
      <c r="K27" s="134"/>
    </row>
    <row r="28" spans="1:11" ht="31.5" customHeight="1" x14ac:dyDescent="0.25">
      <c r="A28" s="31">
        <v>1</v>
      </c>
      <c r="B28" s="128" t="s">
        <v>46</v>
      </c>
      <c r="C28" s="128"/>
      <c r="D28" s="163" t="s">
        <v>177</v>
      </c>
      <c r="E28" s="164"/>
      <c r="F28" s="164"/>
      <c r="G28" s="165"/>
      <c r="H28" s="104">
        <v>48.59</v>
      </c>
      <c r="I28" s="104"/>
      <c r="J28" s="134">
        <v>48.59</v>
      </c>
      <c r="K28" s="134"/>
    </row>
    <row r="29" spans="1:11" ht="20.25" customHeight="1" x14ac:dyDescent="0.25">
      <c r="A29" s="111" t="s">
        <v>81</v>
      </c>
      <c r="B29" s="112"/>
      <c r="C29" s="112"/>
      <c r="D29" s="112"/>
      <c r="E29" s="112"/>
      <c r="F29" s="112"/>
      <c r="G29" s="112"/>
      <c r="H29" s="112"/>
      <c r="I29" s="113"/>
      <c r="J29" s="106">
        <f>SUM(J23:J28)</f>
        <v>812.92000000000007</v>
      </c>
      <c r="K29" s="106"/>
    </row>
    <row r="30" spans="1:11" ht="42" customHeight="1" x14ac:dyDescent="0.25">
      <c r="A30" s="31"/>
      <c r="B30" s="128"/>
      <c r="C30" s="128"/>
      <c r="D30" s="129" t="s">
        <v>69</v>
      </c>
      <c r="E30" s="130"/>
      <c r="F30" s="130"/>
      <c r="G30" s="131"/>
      <c r="H30" s="132"/>
      <c r="I30" s="132"/>
      <c r="J30" s="133"/>
      <c r="K30" s="133"/>
    </row>
    <row r="31" spans="1:11" ht="80.25" customHeight="1" x14ac:dyDescent="0.25">
      <c r="A31" s="31">
        <v>1</v>
      </c>
      <c r="B31" s="128" t="s">
        <v>32</v>
      </c>
      <c r="C31" s="128"/>
      <c r="D31" s="163" t="s">
        <v>178</v>
      </c>
      <c r="E31" s="164"/>
      <c r="F31" s="164"/>
      <c r="G31" s="165"/>
      <c r="H31" s="132">
        <v>90</v>
      </c>
      <c r="I31" s="132"/>
      <c r="J31" s="208">
        <v>90</v>
      </c>
      <c r="K31" s="209"/>
    </row>
    <row r="32" spans="1:11" ht="80.25" customHeight="1" x14ac:dyDescent="0.25">
      <c r="A32" s="32">
        <v>1</v>
      </c>
      <c r="B32" s="128" t="s">
        <v>32</v>
      </c>
      <c r="C32" s="128"/>
      <c r="D32" s="163" t="s">
        <v>179</v>
      </c>
      <c r="E32" s="164"/>
      <c r="F32" s="164"/>
      <c r="G32" s="165"/>
      <c r="H32" s="132">
        <v>175</v>
      </c>
      <c r="I32" s="132"/>
      <c r="J32" s="208">
        <v>175</v>
      </c>
      <c r="K32" s="209"/>
    </row>
    <row r="33" spans="1:11" ht="22.5" customHeight="1" x14ac:dyDescent="0.25">
      <c r="A33" s="111" t="s">
        <v>81</v>
      </c>
      <c r="B33" s="112"/>
      <c r="C33" s="112"/>
      <c r="D33" s="112"/>
      <c r="E33" s="112"/>
      <c r="F33" s="112"/>
      <c r="G33" s="112"/>
      <c r="H33" s="112"/>
      <c r="I33" s="113"/>
      <c r="J33" s="210">
        <f>SUM(J31:J32)</f>
        <v>265</v>
      </c>
      <c r="K33" s="211"/>
    </row>
    <row r="34" spans="1:11" x14ac:dyDescent="0.25">
      <c r="A34" s="145" t="s">
        <v>14</v>
      </c>
      <c r="B34" s="145"/>
      <c r="C34" s="145"/>
      <c r="D34" s="145"/>
      <c r="E34" s="145"/>
      <c r="F34" s="145"/>
      <c r="G34" s="145"/>
      <c r="H34" s="145"/>
      <c r="I34" s="145"/>
      <c r="J34" s="146">
        <v>1077.92</v>
      </c>
      <c r="K34" s="146"/>
    </row>
    <row r="35" spans="1:11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146"/>
      <c r="K35" s="146"/>
    </row>
    <row r="36" spans="1:11" x14ac:dyDescent="0.25">
      <c r="A36" s="114" t="s">
        <v>15</v>
      </c>
      <c r="B36" s="114"/>
      <c r="C36" s="207" t="s">
        <v>180</v>
      </c>
      <c r="D36" s="207"/>
      <c r="E36" s="207"/>
      <c r="F36" s="207"/>
      <c r="G36" s="207"/>
      <c r="H36" s="207"/>
      <c r="I36" s="207"/>
      <c r="J36" s="207"/>
      <c r="K36" s="207"/>
    </row>
    <row r="37" spans="1:11" x14ac:dyDescent="0.25">
      <c r="A37" s="114"/>
      <c r="B37" s="114"/>
      <c r="C37" s="207"/>
      <c r="D37" s="207"/>
      <c r="E37" s="207"/>
      <c r="F37" s="207"/>
      <c r="G37" s="207"/>
      <c r="H37" s="207"/>
      <c r="I37" s="207"/>
      <c r="J37" s="207"/>
      <c r="K37" s="207"/>
    </row>
    <row r="38" spans="1:11" ht="12" customHeight="1" x14ac:dyDescent="0.25">
      <c r="A38" s="114" t="s">
        <v>16</v>
      </c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idden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17</v>
      </c>
      <c r="B42" s="114"/>
      <c r="C42" s="118" t="s">
        <v>34</v>
      </c>
      <c r="D42" s="118"/>
      <c r="E42" s="118"/>
      <c r="F42" s="118"/>
      <c r="G42" s="118"/>
      <c r="H42" s="118"/>
      <c r="I42" s="118"/>
      <c r="J42" s="118"/>
      <c r="K42" s="118"/>
    </row>
    <row r="43" spans="1:11" ht="2.25" customHeight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18</v>
      </c>
      <c r="B44" s="114"/>
      <c r="C44" s="118" t="s">
        <v>52</v>
      </c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71.25" customHeight="1" x14ac:dyDescent="0.25">
      <c r="A46" s="137" t="s">
        <v>19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14" t="s">
        <v>20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4.25" customHeight="1" x14ac:dyDescent="0.25">
      <c r="A49" s="114" t="s">
        <v>21</v>
      </c>
      <c r="B49" s="114"/>
      <c r="C49" s="116" t="s">
        <v>146</v>
      </c>
      <c r="D49" s="116"/>
      <c r="E49" s="116"/>
      <c r="F49" s="116"/>
      <c r="G49" s="116"/>
      <c r="H49" s="116"/>
      <c r="I49" s="116"/>
      <c r="J49" s="116"/>
      <c r="K49" s="116"/>
    </row>
    <row r="50" spans="1:11" hidden="1" x14ac:dyDescent="0.25">
      <c r="A50" s="114"/>
      <c r="B50" s="114"/>
      <c r="C50" s="116"/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53" t="s">
        <v>22</v>
      </c>
      <c r="B51" s="154">
        <v>25919024</v>
      </c>
      <c r="C51" s="154"/>
      <c r="D51" s="153" t="s">
        <v>23</v>
      </c>
      <c r="E51" s="154">
        <v>25919019</v>
      </c>
      <c r="F51" s="154"/>
      <c r="G51" s="155" t="s">
        <v>24</v>
      </c>
      <c r="H51" s="155"/>
      <c r="I51" s="156" t="s">
        <v>147</v>
      </c>
      <c r="J51" s="154"/>
      <c r="K51" s="154"/>
    </row>
    <row r="52" spans="1:11" ht="3" customHeight="1" x14ac:dyDescent="0.25">
      <c r="A52" s="153"/>
      <c r="B52" s="154"/>
      <c r="C52" s="154"/>
      <c r="D52" s="153"/>
      <c r="E52" s="154"/>
      <c r="F52" s="154"/>
      <c r="G52" s="155"/>
      <c r="H52" s="155"/>
      <c r="I52" s="154"/>
      <c r="J52" s="154"/>
      <c r="K52" s="154"/>
    </row>
  </sheetData>
  <mergeCells count="85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9:I29"/>
    <mergeCell ref="J29:K29"/>
    <mergeCell ref="B30:C30"/>
    <mergeCell ref="D30:G30"/>
    <mergeCell ref="H30:I30"/>
    <mergeCell ref="J30:K30"/>
    <mergeCell ref="B31:C31"/>
    <mergeCell ref="D31:G31"/>
    <mergeCell ref="H31:I31"/>
    <mergeCell ref="J31:K31"/>
    <mergeCell ref="A33:I33"/>
    <mergeCell ref="J33:K33"/>
    <mergeCell ref="B32:C32"/>
    <mergeCell ref="D32:G32"/>
    <mergeCell ref="H32:I32"/>
    <mergeCell ref="J32:K32"/>
    <mergeCell ref="A48:K48"/>
    <mergeCell ref="A34:I35"/>
    <mergeCell ref="J34:K35"/>
    <mergeCell ref="A36:B37"/>
    <mergeCell ref="C36:K37"/>
    <mergeCell ref="A38:B41"/>
    <mergeCell ref="C38:K41"/>
    <mergeCell ref="A42:B43"/>
    <mergeCell ref="C42:K43"/>
    <mergeCell ref="A44:B45"/>
    <mergeCell ref="C44:K45"/>
    <mergeCell ref="A46:K46"/>
    <mergeCell ref="A49:B50"/>
    <mergeCell ref="C49:K50"/>
    <mergeCell ref="A51:A52"/>
    <mergeCell ref="B51:C52"/>
    <mergeCell ref="D51:D52"/>
    <mergeCell ref="E51:F52"/>
    <mergeCell ref="G51:H52"/>
    <mergeCell ref="I51:K52"/>
    <mergeCell ref="B24:C24"/>
    <mergeCell ref="D24:G24"/>
    <mergeCell ref="H24:I24"/>
    <mergeCell ref="J24:K24"/>
    <mergeCell ref="B25:C25"/>
    <mergeCell ref="D25:G25"/>
    <mergeCell ref="H25:I25"/>
    <mergeCell ref="J25:K25"/>
    <mergeCell ref="B28:C28"/>
    <mergeCell ref="D28:G28"/>
    <mergeCell ref="H28:I28"/>
    <mergeCell ref="J28:K28"/>
    <mergeCell ref="B26:C26"/>
    <mergeCell ref="D26:G26"/>
    <mergeCell ref="H26:I26"/>
    <mergeCell ref="J26:K26"/>
    <mergeCell ref="B27:C27"/>
    <mergeCell ref="D27:G27"/>
    <mergeCell ref="H27:I27"/>
    <mergeCell ref="J27:K27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5" workbookViewId="0">
      <selection activeCell="A27" sqref="A27:XFD31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181</v>
      </c>
      <c r="D11" s="118"/>
      <c r="E11" s="118"/>
      <c r="F11" s="118"/>
      <c r="G11" s="118"/>
      <c r="H11" s="118"/>
      <c r="I11" s="114" t="s">
        <v>6</v>
      </c>
      <c r="J11" s="166" t="s">
        <v>182</v>
      </c>
      <c r="K11" s="167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33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33">
        <v>2</v>
      </c>
      <c r="B23" s="128" t="s">
        <v>46</v>
      </c>
      <c r="C23" s="128"/>
      <c r="D23" s="163" t="s">
        <v>183</v>
      </c>
      <c r="E23" s="164"/>
      <c r="F23" s="164"/>
      <c r="G23" s="165"/>
      <c r="H23" s="104">
        <v>48.29</v>
      </c>
      <c r="I23" s="104"/>
      <c r="J23" s="217">
        <v>96.58</v>
      </c>
      <c r="K23" s="217"/>
    </row>
    <row r="24" spans="1:11" ht="31.5" customHeight="1" x14ac:dyDescent="0.25">
      <c r="A24" s="34">
        <v>1</v>
      </c>
      <c r="B24" s="128" t="s">
        <v>46</v>
      </c>
      <c r="C24" s="128"/>
      <c r="D24" s="163" t="s">
        <v>185</v>
      </c>
      <c r="E24" s="164"/>
      <c r="F24" s="164"/>
      <c r="G24" s="165"/>
      <c r="H24" s="104">
        <v>22.6</v>
      </c>
      <c r="I24" s="104"/>
      <c r="J24" s="217">
        <v>22.6</v>
      </c>
      <c r="K24" s="217"/>
    </row>
    <row r="25" spans="1:11" ht="31.5" customHeight="1" x14ac:dyDescent="0.25">
      <c r="A25" s="34">
        <v>1</v>
      </c>
      <c r="B25" s="128" t="s">
        <v>46</v>
      </c>
      <c r="C25" s="128"/>
      <c r="D25" s="163" t="s">
        <v>57</v>
      </c>
      <c r="E25" s="164"/>
      <c r="F25" s="164"/>
      <c r="G25" s="165"/>
      <c r="H25" s="104">
        <v>9.89</v>
      </c>
      <c r="I25" s="104"/>
      <c r="J25" s="217">
        <v>9.89</v>
      </c>
      <c r="K25" s="217"/>
    </row>
    <row r="26" spans="1:11" ht="20.25" customHeight="1" x14ac:dyDescent="0.25">
      <c r="A26" s="111" t="s">
        <v>81</v>
      </c>
      <c r="B26" s="112"/>
      <c r="C26" s="112"/>
      <c r="D26" s="112"/>
      <c r="E26" s="112"/>
      <c r="F26" s="112"/>
      <c r="G26" s="112"/>
      <c r="H26" s="112"/>
      <c r="I26" s="113"/>
      <c r="J26" s="212">
        <f>SUM(J23:J25)</f>
        <v>129.07</v>
      </c>
      <c r="K26" s="212"/>
    </row>
    <row r="27" spans="1:11" ht="25.5" customHeight="1" x14ac:dyDescent="0.25">
      <c r="A27" s="33"/>
      <c r="B27" s="128"/>
      <c r="C27" s="128"/>
      <c r="D27" s="129" t="s">
        <v>187</v>
      </c>
      <c r="E27" s="130"/>
      <c r="F27" s="130"/>
      <c r="G27" s="131"/>
      <c r="H27" s="128"/>
      <c r="I27" s="128"/>
      <c r="J27" s="133"/>
      <c r="K27" s="133"/>
    </row>
    <row r="28" spans="1:11" ht="31.5" customHeight="1" x14ac:dyDescent="0.25">
      <c r="A28" s="33">
        <v>1</v>
      </c>
      <c r="B28" s="128" t="s">
        <v>46</v>
      </c>
      <c r="C28" s="128"/>
      <c r="D28" s="163" t="s">
        <v>184</v>
      </c>
      <c r="E28" s="164"/>
      <c r="F28" s="164"/>
      <c r="G28" s="165"/>
      <c r="H28" s="104">
        <v>7.56</v>
      </c>
      <c r="I28" s="104"/>
      <c r="J28" s="134">
        <v>7.56</v>
      </c>
      <c r="K28" s="134"/>
    </row>
    <row r="29" spans="1:11" ht="31.5" customHeight="1" x14ac:dyDescent="0.25">
      <c r="A29" s="33">
        <v>1</v>
      </c>
      <c r="B29" s="128" t="s">
        <v>46</v>
      </c>
      <c r="C29" s="128"/>
      <c r="D29" s="163" t="s">
        <v>186</v>
      </c>
      <c r="E29" s="164"/>
      <c r="F29" s="164"/>
      <c r="G29" s="165"/>
      <c r="H29" s="104">
        <v>4.79</v>
      </c>
      <c r="I29" s="104"/>
      <c r="J29" s="134">
        <v>4.79</v>
      </c>
      <c r="K29" s="134"/>
    </row>
    <row r="30" spans="1:11" ht="31.5" customHeight="1" x14ac:dyDescent="0.25">
      <c r="A30" s="33">
        <v>1</v>
      </c>
      <c r="B30" s="128" t="s">
        <v>60</v>
      </c>
      <c r="C30" s="128"/>
      <c r="D30" s="163" t="s">
        <v>188</v>
      </c>
      <c r="E30" s="164"/>
      <c r="F30" s="164"/>
      <c r="G30" s="165"/>
      <c r="H30" s="104">
        <v>4.78</v>
      </c>
      <c r="I30" s="104"/>
      <c r="J30" s="134">
        <v>4.78</v>
      </c>
      <c r="K30" s="134"/>
    </row>
    <row r="31" spans="1:11" ht="20.25" customHeight="1" x14ac:dyDescent="0.25">
      <c r="A31" s="111" t="s">
        <v>81</v>
      </c>
      <c r="B31" s="112"/>
      <c r="C31" s="112"/>
      <c r="D31" s="112"/>
      <c r="E31" s="112"/>
      <c r="F31" s="112"/>
      <c r="G31" s="112"/>
      <c r="H31" s="112"/>
      <c r="I31" s="113"/>
      <c r="J31" s="106">
        <f>SUM(J28:J30)</f>
        <v>17.13</v>
      </c>
      <c r="K31" s="106"/>
    </row>
    <row r="32" spans="1:11" ht="42" customHeight="1" x14ac:dyDescent="0.25">
      <c r="A32" s="33"/>
      <c r="B32" s="128"/>
      <c r="C32" s="128"/>
      <c r="D32" s="129" t="s">
        <v>69</v>
      </c>
      <c r="E32" s="130"/>
      <c r="F32" s="130"/>
      <c r="G32" s="131"/>
      <c r="H32" s="132"/>
      <c r="I32" s="132"/>
      <c r="J32" s="133"/>
      <c r="K32" s="133"/>
    </row>
    <row r="33" spans="1:11" ht="80.25" customHeight="1" x14ac:dyDescent="0.25">
      <c r="A33" s="33">
        <v>1</v>
      </c>
      <c r="B33" s="128" t="s">
        <v>32</v>
      </c>
      <c r="C33" s="128"/>
      <c r="D33" s="163" t="s">
        <v>189</v>
      </c>
      <c r="E33" s="164"/>
      <c r="F33" s="164"/>
      <c r="G33" s="165"/>
      <c r="H33" s="132">
        <v>45</v>
      </c>
      <c r="I33" s="132"/>
      <c r="J33" s="208">
        <v>45</v>
      </c>
      <c r="K33" s="209"/>
    </row>
    <row r="34" spans="1:11" ht="80.25" customHeight="1" x14ac:dyDescent="0.25">
      <c r="A34" s="34">
        <v>1</v>
      </c>
      <c r="B34" s="213" t="s">
        <v>32</v>
      </c>
      <c r="C34" s="214"/>
      <c r="D34" s="163" t="s">
        <v>190</v>
      </c>
      <c r="E34" s="164"/>
      <c r="F34" s="164"/>
      <c r="G34" s="165"/>
      <c r="H34" s="215">
        <v>20</v>
      </c>
      <c r="I34" s="216"/>
      <c r="J34" s="208">
        <v>20</v>
      </c>
      <c r="K34" s="209"/>
    </row>
    <row r="35" spans="1:11" ht="80.25" customHeight="1" x14ac:dyDescent="0.25">
      <c r="A35" s="34">
        <v>1</v>
      </c>
      <c r="B35" s="213" t="s">
        <v>32</v>
      </c>
      <c r="C35" s="214"/>
      <c r="D35" s="163" t="s">
        <v>191</v>
      </c>
      <c r="E35" s="164"/>
      <c r="F35" s="164"/>
      <c r="G35" s="165"/>
      <c r="H35" s="215">
        <v>96</v>
      </c>
      <c r="I35" s="216"/>
      <c r="J35" s="208">
        <v>96</v>
      </c>
      <c r="K35" s="209"/>
    </row>
    <row r="36" spans="1:11" ht="22.5" customHeight="1" x14ac:dyDescent="0.25">
      <c r="A36" s="111" t="s">
        <v>81</v>
      </c>
      <c r="B36" s="112"/>
      <c r="C36" s="112"/>
      <c r="D36" s="112"/>
      <c r="E36" s="112"/>
      <c r="F36" s="112"/>
      <c r="G36" s="112"/>
      <c r="H36" s="112"/>
      <c r="I36" s="113"/>
      <c r="J36" s="210">
        <f>SUM(J33:J35)</f>
        <v>161</v>
      </c>
      <c r="K36" s="211"/>
    </row>
    <row r="37" spans="1:11" x14ac:dyDescent="0.25">
      <c r="A37" s="145" t="s">
        <v>14</v>
      </c>
      <c r="B37" s="145"/>
      <c r="C37" s="145"/>
      <c r="D37" s="145"/>
      <c r="E37" s="145"/>
      <c r="F37" s="145"/>
      <c r="G37" s="145"/>
      <c r="H37" s="145"/>
      <c r="I37" s="145"/>
      <c r="J37" s="146">
        <v>307.2</v>
      </c>
      <c r="K37" s="146"/>
    </row>
    <row r="38" spans="1:1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6"/>
      <c r="K38" s="146"/>
    </row>
    <row r="39" spans="1:11" x14ac:dyDescent="0.25">
      <c r="A39" s="114" t="s">
        <v>15</v>
      </c>
      <c r="B39" s="114"/>
      <c r="C39" s="207" t="s">
        <v>192</v>
      </c>
      <c r="D39" s="207"/>
      <c r="E39" s="207"/>
      <c r="F39" s="207"/>
      <c r="G39" s="207"/>
      <c r="H39" s="207"/>
      <c r="I39" s="207"/>
      <c r="J39" s="207"/>
      <c r="K39" s="207"/>
    </row>
    <row r="40" spans="1:11" x14ac:dyDescent="0.25">
      <c r="A40" s="114"/>
      <c r="B40" s="114"/>
      <c r="C40" s="207"/>
      <c r="D40" s="207"/>
      <c r="E40" s="207"/>
      <c r="F40" s="207"/>
      <c r="G40" s="207"/>
      <c r="H40" s="207"/>
      <c r="I40" s="207"/>
      <c r="J40" s="207"/>
      <c r="K40" s="207"/>
    </row>
    <row r="41" spans="1:11" ht="12" customHeight="1" x14ac:dyDescent="0.25">
      <c r="A41" s="114" t="s">
        <v>16</v>
      </c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 t="s">
        <v>17</v>
      </c>
      <c r="B45" s="114"/>
      <c r="C45" s="118" t="s">
        <v>34</v>
      </c>
      <c r="D45" s="118"/>
      <c r="E45" s="118"/>
      <c r="F45" s="118"/>
      <c r="G45" s="118"/>
      <c r="H45" s="118"/>
      <c r="I45" s="118"/>
      <c r="J45" s="118"/>
      <c r="K45" s="118"/>
    </row>
    <row r="46" spans="1:11" ht="2.25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71.25" customHeight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4.25" customHeight="1" x14ac:dyDescent="0.25">
      <c r="A52" s="114" t="s">
        <v>21</v>
      </c>
      <c r="B52" s="114"/>
      <c r="C52" s="116" t="s">
        <v>146</v>
      </c>
      <c r="D52" s="116"/>
      <c r="E52" s="116"/>
      <c r="F52" s="116"/>
      <c r="G52" s="116"/>
      <c r="H52" s="116"/>
      <c r="I52" s="116"/>
      <c r="J52" s="116"/>
      <c r="K52" s="116"/>
    </row>
    <row r="53" spans="1:11" hidden="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25919024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56" t="s">
        <v>147</v>
      </c>
      <c r="J54" s="154"/>
      <c r="K54" s="154"/>
    </row>
    <row r="55" spans="1:11" ht="3" customHeight="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5">
    <mergeCell ref="B28:C28"/>
    <mergeCell ref="D28:G28"/>
    <mergeCell ref="H28:I28"/>
    <mergeCell ref="J28:K28"/>
    <mergeCell ref="B29:C29"/>
    <mergeCell ref="D29:G29"/>
    <mergeCell ref="H29:I29"/>
    <mergeCell ref="J29:K29"/>
    <mergeCell ref="B24:C24"/>
    <mergeCell ref="D24:G24"/>
    <mergeCell ref="H24:I24"/>
    <mergeCell ref="J24:K24"/>
    <mergeCell ref="B25:C25"/>
    <mergeCell ref="D25:G25"/>
    <mergeCell ref="H25:I25"/>
    <mergeCell ref="J25:K25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30:C30"/>
    <mergeCell ref="D30:G30"/>
    <mergeCell ref="H30:I30"/>
    <mergeCell ref="J30:K30"/>
    <mergeCell ref="A31:I31"/>
    <mergeCell ref="J31:K31"/>
    <mergeCell ref="B34:C34"/>
    <mergeCell ref="D34:G34"/>
    <mergeCell ref="H34:I34"/>
    <mergeCell ref="J34:K34"/>
    <mergeCell ref="D35:G35"/>
    <mergeCell ref="B35:C35"/>
    <mergeCell ref="H35:I35"/>
    <mergeCell ref="J35:K35"/>
    <mergeCell ref="I54:K55"/>
    <mergeCell ref="A45:B46"/>
    <mergeCell ref="C45:K46"/>
    <mergeCell ref="A47:B48"/>
    <mergeCell ref="C47:K48"/>
    <mergeCell ref="A49:K49"/>
    <mergeCell ref="A51:K51"/>
    <mergeCell ref="A54:A55"/>
    <mergeCell ref="B54:C55"/>
    <mergeCell ref="D54:D55"/>
    <mergeCell ref="E54:F55"/>
    <mergeCell ref="G54:H55"/>
    <mergeCell ref="A52:B53"/>
    <mergeCell ref="C52:K53"/>
    <mergeCell ref="A37:I38"/>
    <mergeCell ref="J37:K38"/>
    <mergeCell ref="A39:B40"/>
    <mergeCell ref="C39:K40"/>
    <mergeCell ref="A41:B44"/>
    <mergeCell ref="C41:K44"/>
    <mergeCell ref="A36:I36"/>
    <mergeCell ref="J36:K36"/>
    <mergeCell ref="A26:I26"/>
    <mergeCell ref="J26:K26"/>
    <mergeCell ref="B27:C27"/>
    <mergeCell ref="D27:G27"/>
    <mergeCell ref="H27:I27"/>
    <mergeCell ref="J27:K27"/>
    <mergeCell ref="B32:C32"/>
    <mergeCell ref="D32:G32"/>
    <mergeCell ref="H32:I32"/>
    <mergeCell ref="J32:K32"/>
    <mergeCell ref="B33:C33"/>
    <mergeCell ref="D33:G33"/>
    <mergeCell ref="H33:I33"/>
    <mergeCell ref="J33:K3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7" workbookViewId="0">
      <selection activeCell="P40" sqref="P40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193</v>
      </c>
      <c r="D11" s="118"/>
      <c r="E11" s="118"/>
      <c r="F11" s="118"/>
      <c r="G11" s="118"/>
      <c r="H11" s="118"/>
      <c r="I11" s="114" t="s">
        <v>6</v>
      </c>
      <c r="J11" s="125" t="s">
        <v>194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35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35">
        <v>1</v>
      </c>
      <c r="B23" s="128" t="s">
        <v>46</v>
      </c>
      <c r="C23" s="128"/>
      <c r="D23" s="163" t="s">
        <v>195</v>
      </c>
      <c r="E23" s="164"/>
      <c r="F23" s="164"/>
      <c r="G23" s="165"/>
      <c r="H23" s="104">
        <v>323.2</v>
      </c>
      <c r="I23" s="104"/>
      <c r="J23" s="134">
        <v>323.2</v>
      </c>
      <c r="K23" s="134"/>
    </row>
    <row r="24" spans="1:11" ht="31.5" customHeight="1" x14ac:dyDescent="0.25">
      <c r="A24" s="35">
        <v>4</v>
      </c>
      <c r="B24" s="128" t="s">
        <v>46</v>
      </c>
      <c r="C24" s="128"/>
      <c r="D24" s="163" t="s">
        <v>196</v>
      </c>
      <c r="E24" s="164"/>
      <c r="F24" s="164"/>
      <c r="G24" s="165"/>
      <c r="H24" s="104">
        <v>2.34</v>
      </c>
      <c r="I24" s="104"/>
      <c r="J24" s="134">
        <v>9.36</v>
      </c>
      <c r="K24" s="134"/>
    </row>
    <row r="25" spans="1:11" ht="20.25" customHeight="1" x14ac:dyDescent="0.25">
      <c r="A25" s="111" t="s">
        <v>81</v>
      </c>
      <c r="B25" s="112"/>
      <c r="C25" s="112"/>
      <c r="D25" s="112"/>
      <c r="E25" s="112"/>
      <c r="F25" s="112"/>
      <c r="G25" s="112"/>
      <c r="H25" s="112"/>
      <c r="I25" s="113"/>
      <c r="J25" s="106">
        <f>SUM(J23:J24)</f>
        <v>332.56</v>
      </c>
      <c r="K25" s="106"/>
    </row>
    <row r="26" spans="1:11" ht="25.5" customHeight="1" x14ac:dyDescent="0.25">
      <c r="A26" s="35"/>
      <c r="B26" s="128"/>
      <c r="C26" s="128"/>
      <c r="D26" s="129" t="s">
        <v>187</v>
      </c>
      <c r="E26" s="130"/>
      <c r="F26" s="130"/>
      <c r="G26" s="131"/>
      <c r="H26" s="128"/>
      <c r="I26" s="128"/>
      <c r="J26" s="133"/>
      <c r="K26" s="133"/>
    </row>
    <row r="27" spans="1:11" ht="31.5" customHeight="1" x14ac:dyDescent="0.25">
      <c r="A27" s="35">
        <v>1</v>
      </c>
      <c r="B27" s="128" t="s">
        <v>60</v>
      </c>
      <c r="C27" s="128"/>
      <c r="D27" s="163" t="s">
        <v>58</v>
      </c>
      <c r="E27" s="164"/>
      <c r="F27" s="164"/>
      <c r="G27" s="165"/>
      <c r="H27" s="104">
        <v>18.2</v>
      </c>
      <c r="I27" s="104"/>
      <c r="J27" s="134">
        <v>18.2</v>
      </c>
      <c r="K27" s="134"/>
    </row>
    <row r="28" spans="1:11" ht="20.2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106">
        <f>SUM(J27:J27)</f>
        <v>18.2</v>
      </c>
      <c r="K28" s="106"/>
    </row>
    <row r="29" spans="1:11" ht="42" customHeight="1" x14ac:dyDescent="0.25">
      <c r="A29" s="35"/>
      <c r="B29" s="128"/>
      <c r="C29" s="128"/>
      <c r="D29" s="129" t="s">
        <v>69</v>
      </c>
      <c r="E29" s="130"/>
      <c r="F29" s="130"/>
      <c r="G29" s="131"/>
      <c r="H29" s="132"/>
      <c r="I29" s="132"/>
      <c r="J29" s="133"/>
      <c r="K29" s="133"/>
    </row>
    <row r="30" spans="1:11" ht="80.25" customHeight="1" x14ac:dyDescent="0.25">
      <c r="A30" s="35">
        <v>1</v>
      </c>
      <c r="B30" s="128" t="s">
        <v>32</v>
      </c>
      <c r="C30" s="128"/>
      <c r="D30" s="163" t="s">
        <v>197</v>
      </c>
      <c r="E30" s="164"/>
      <c r="F30" s="164"/>
      <c r="G30" s="165"/>
      <c r="H30" s="132">
        <v>35</v>
      </c>
      <c r="I30" s="132"/>
      <c r="J30" s="208">
        <v>35</v>
      </c>
      <c r="K30" s="209"/>
    </row>
    <row r="31" spans="1:11" ht="22.5" customHeight="1" x14ac:dyDescent="0.25">
      <c r="A31" s="111" t="s">
        <v>81</v>
      </c>
      <c r="B31" s="112"/>
      <c r="C31" s="112"/>
      <c r="D31" s="112"/>
      <c r="E31" s="112"/>
      <c r="F31" s="112"/>
      <c r="G31" s="112"/>
      <c r="H31" s="112"/>
      <c r="I31" s="113"/>
      <c r="J31" s="210">
        <f>SUM(J30:J30)</f>
        <v>35</v>
      </c>
      <c r="K31" s="211"/>
    </row>
    <row r="32" spans="1:11" x14ac:dyDescent="0.25">
      <c r="A32" s="145" t="s">
        <v>14</v>
      </c>
      <c r="B32" s="145"/>
      <c r="C32" s="145"/>
      <c r="D32" s="145"/>
      <c r="E32" s="145"/>
      <c r="F32" s="145"/>
      <c r="G32" s="145"/>
      <c r="H32" s="145"/>
      <c r="I32" s="145"/>
      <c r="J32" s="146">
        <v>385.76</v>
      </c>
      <c r="K32" s="146"/>
    </row>
    <row r="33" spans="1:11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6"/>
      <c r="K33" s="146"/>
    </row>
    <row r="34" spans="1:11" x14ac:dyDescent="0.25">
      <c r="A34" s="114" t="s">
        <v>15</v>
      </c>
      <c r="B34" s="114"/>
      <c r="C34" s="147" t="s">
        <v>198</v>
      </c>
      <c r="D34" s="148"/>
      <c r="E34" s="148"/>
      <c r="F34" s="148"/>
      <c r="G34" s="148"/>
      <c r="H34" s="148"/>
      <c r="I34" s="148"/>
      <c r="J34" s="148"/>
      <c r="K34" s="149"/>
    </row>
    <row r="35" spans="1:11" ht="32.25" customHeight="1" x14ac:dyDescent="0.25">
      <c r="A35" s="114"/>
      <c r="B35" s="114"/>
      <c r="C35" s="150"/>
      <c r="D35" s="151"/>
      <c r="E35" s="151"/>
      <c r="F35" s="151"/>
      <c r="G35" s="151"/>
      <c r="H35" s="151"/>
      <c r="I35" s="151"/>
      <c r="J35" s="151"/>
      <c r="K35" s="152"/>
    </row>
    <row r="36" spans="1:11" ht="12" customHeight="1" x14ac:dyDescent="0.25">
      <c r="A36" s="114" t="s">
        <v>16</v>
      </c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 t="s">
        <v>17</v>
      </c>
      <c r="B40" s="114"/>
      <c r="C40" s="118" t="s">
        <v>34</v>
      </c>
      <c r="D40" s="118"/>
      <c r="E40" s="118"/>
      <c r="F40" s="118"/>
      <c r="G40" s="118"/>
      <c r="H40" s="118"/>
      <c r="I40" s="118"/>
      <c r="J40" s="118"/>
      <c r="K40" s="118"/>
    </row>
    <row r="41" spans="1:11" ht="2.25" customHeight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18</v>
      </c>
      <c r="B42" s="114"/>
      <c r="C42" s="118" t="s">
        <v>52</v>
      </c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71.25" customHeight="1" x14ac:dyDescent="0.25">
      <c r="A44" s="137" t="s">
        <v>19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9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114" t="s">
        <v>20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1" ht="14.25" customHeight="1" x14ac:dyDescent="0.25">
      <c r="A47" s="114" t="s">
        <v>21</v>
      </c>
      <c r="B47" s="114"/>
      <c r="C47" s="116" t="s">
        <v>146</v>
      </c>
      <c r="D47" s="116"/>
      <c r="E47" s="116"/>
      <c r="F47" s="116"/>
      <c r="G47" s="116"/>
      <c r="H47" s="116"/>
      <c r="I47" s="116"/>
      <c r="J47" s="116"/>
      <c r="K47" s="116"/>
    </row>
    <row r="48" spans="1:11" hidden="1" x14ac:dyDescent="0.25">
      <c r="A48" s="114"/>
      <c r="B48" s="114"/>
      <c r="C48" s="116"/>
      <c r="D48" s="116"/>
      <c r="E48" s="116"/>
      <c r="F48" s="116"/>
      <c r="G48" s="116"/>
      <c r="H48" s="116"/>
      <c r="I48" s="116"/>
      <c r="J48" s="116"/>
      <c r="K48" s="116"/>
    </row>
    <row r="49" spans="1:11" x14ac:dyDescent="0.25">
      <c r="A49" s="153" t="s">
        <v>22</v>
      </c>
      <c r="B49" s="154">
        <v>25919024</v>
      </c>
      <c r="C49" s="154"/>
      <c r="D49" s="153" t="s">
        <v>23</v>
      </c>
      <c r="E49" s="154">
        <v>25919019</v>
      </c>
      <c r="F49" s="154"/>
      <c r="G49" s="155" t="s">
        <v>24</v>
      </c>
      <c r="H49" s="155"/>
      <c r="I49" s="156" t="s">
        <v>147</v>
      </c>
      <c r="J49" s="154"/>
      <c r="K49" s="154"/>
    </row>
    <row r="50" spans="1:11" ht="3" customHeight="1" x14ac:dyDescent="0.25">
      <c r="A50" s="153"/>
      <c r="B50" s="154"/>
      <c r="C50" s="154"/>
      <c r="D50" s="153"/>
      <c r="E50" s="154"/>
      <c r="F50" s="154"/>
      <c r="G50" s="155"/>
      <c r="H50" s="155"/>
      <c r="I50" s="154"/>
      <c r="J50" s="154"/>
      <c r="K50" s="154"/>
    </row>
  </sheetData>
  <mergeCells count="75">
    <mergeCell ref="A28:I28"/>
    <mergeCell ref="J28:K28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2:I33"/>
    <mergeCell ref="J32:K33"/>
    <mergeCell ref="A34:B35"/>
    <mergeCell ref="C34:K35"/>
    <mergeCell ref="A36:B39"/>
    <mergeCell ref="C36:K39"/>
    <mergeCell ref="A31:I31"/>
    <mergeCell ref="J31:K31"/>
    <mergeCell ref="B29:C29"/>
    <mergeCell ref="D29:G29"/>
    <mergeCell ref="H29:I29"/>
    <mergeCell ref="J29:K29"/>
    <mergeCell ref="B30:C30"/>
    <mergeCell ref="D30:G30"/>
    <mergeCell ref="H30:I30"/>
    <mergeCell ref="J30:K30"/>
    <mergeCell ref="A25:I25"/>
    <mergeCell ref="J25:K25"/>
    <mergeCell ref="B27:C27"/>
    <mergeCell ref="D27:G27"/>
    <mergeCell ref="H27:I27"/>
    <mergeCell ref="J27:K27"/>
    <mergeCell ref="B26:C26"/>
    <mergeCell ref="D26:G26"/>
    <mergeCell ref="H26:I26"/>
    <mergeCell ref="J26:K26"/>
    <mergeCell ref="B24:C24"/>
    <mergeCell ref="D24:G24"/>
    <mergeCell ref="H24:I24"/>
    <mergeCell ref="J24:K24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1" workbookViewId="0">
      <selection activeCell="A14" sqref="A14:H1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303</v>
      </c>
      <c r="D11" s="118"/>
      <c r="E11" s="118"/>
      <c r="F11" s="118"/>
      <c r="G11" s="118"/>
      <c r="H11" s="118"/>
      <c r="I11" s="114" t="s">
        <v>6</v>
      </c>
      <c r="J11" s="125" t="s">
        <v>302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36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36">
        <v>1</v>
      </c>
      <c r="B23" s="128" t="s">
        <v>90</v>
      </c>
      <c r="C23" s="128"/>
      <c r="D23" s="163" t="s">
        <v>293</v>
      </c>
      <c r="E23" s="164"/>
      <c r="F23" s="164"/>
      <c r="G23" s="165"/>
      <c r="H23" s="104">
        <v>267.89999999999998</v>
      </c>
      <c r="I23" s="104"/>
      <c r="J23" s="134">
        <v>267.89999999999998</v>
      </c>
      <c r="K23" s="134"/>
    </row>
    <row r="24" spans="1:11" ht="31.5" customHeight="1" x14ac:dyDescent="0.25">
      <c r="A24" s="36">
        <v>1</v>
      </c>
      <c r="B24" s="128" t="s">
        <v>46</v>
      </c>
      <c r="C24" s="128"/>
      <c r="D24" s="163" t="s">
        <v>296</v>
      </c>
      <c r="E24" s="164"/>
      <c r="F24" s="164"/>
      <c r="G24" s="165"/>
      <c r="H24" s="104">
        <v>62.15</v>
      </c>
      <c r="I24" s="104"/>
      <c r="J24" s="134">
        <v>62.15</v>
      </c>
      <c r="K24" s="134"/>
    </row>
    <row r="25" spans="1:11" ht="31.5" customHeight="1" x14ac:dyDescent="0.25">
      <c r="A25" s="36">
        <v>2</v>
      </c>
      <c r="B25" s="128" t="s">
        <v>46</v>
      </c>
      <c r="C25" s="128"/>
      <c r="D25" s="163" t="s">
        <v>297</v>
      </c>
      <c r="E25" s="164"/>
      <c r="F25" s="164"/>
      <c r="G25" s="165"/>
      <c r="H25" s="104">
        <v>89.45</v>
      </c>
      <c r="I25" s="104"/>
      <c r="J25" s="134">
        <v>89.45</v>
      </c>
      <c r="K25" s="134"/>
    </row>
    <row r="26" spans="1:11" ht="31.5" customHeight="1" x14ac:dyDescent="0.25">
      <c r="A26" s="52">
        <v>1</v>
      </c>
      <c r="B26" s="128" t="s">
        <v>46</v>
      </c>
      <c r="C26" s="128"/>
      <c r="D26" s="163" t="s">
        <v>298</v>
      </c>
      <c r="E26" s="164"/>
      <c r="F26" s="164"/>
      <c r="G26" s="165"/>
      <c r="H26" s="104">
        <v>10.199999999999999</v>
      </c>
      <c r="I26" s="104"/>
      <c r="J26" s="134">
        <v>10.199999999999999</v>
      </c>
      <c r="K26" s="134"/>
    </row>
    <row r="27" spans="1:11" ht="31.5" customHeight="1" x14ac:dyDescent="0.25">
      <c r="A27" s="52">
        <v>1</v>
      </c>
      <c r="B27" s="128" t="s">
        <v>46</v>
      </c>
      <c r="C27" s="128"/>
      <c r="D27" s="163" t="s">
        <v>299</v>
      </c>
      <c r="E27" s="164"/>
      <c r="F27" s="164"/>
      <c r="G27" s="165"/>
      <c r="H27" s="104">
        <v>109.25</v>
      </c>
      <c r="I27" s="104"/>
      <c r="J27" s="134">
        <v>109.25</v>
      </c>
      <c r="K27" s="134"/>
    </row>
    <row r="28" spans="1:11" ht="20.2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106">
        <f>SUM(J23:J27)</f>
        <v>538.94999999999993</v>
      </c>
      <c r="K28" s="106"/>
    </row>
    <row r="29" spans="1:11" ht="25.5" customHeight="1" x14ac:dyDescent="0.25">
      <c r="A29" s="36"/>
      <c r="B29" s="128"/>
      <c r="C29" s="128"/>
      <c r="D29" s="129" t="s">
        <v>187</v>
      </c>
      <c r="E29" s="130"/>
      <c r="F29" s="130"/>
      <c r="G29" s="131"/>
      <c r="H29" s="128"/>
      <c r="I29" s="128"/>
      <c r="J29" s="133"/>
      <c r="K29" s="133"/>
    </row>
    <row r="30" spans="1:11" ht="31.5" customHeight="1" x14ac:dyDescent="0.25">
      <c r="A30" s="36">
        <v>2</v>
      </c>
      <c r="B30" s="213" t="s">
        <v>61</v>
      </c>
      <c r="C30" s="214"/>
      <c r="D30" s="163" t="s">
        <v>294</v>
      </c>
      <c r="E30" s="164"/>
      <c r="F30" s="164"/>
      <c r="G30" s="165"/>
      <c r="H30" s="218">
        <v>4.7699999999999996</v>
      </c>
      <c r="I30" s="219"/>
      <c r="J30" s="135">
        <v>9.5399999999999991</v>
      </c>
      <c r="K30" s="136"/>
    </row>
    <row r="31" spans="1:11" ht="31.5" customHeight="1" x14ac:dyDescent="0.25">
      <c r="A31" s="52">
        <v>1</v>
      </c>
      <c r="B31" s="213" t="s">
        <v>200</v>
      </c>
      <c r="C31" s="214"/>
      <c r="D31" s="163" t="s">
        <v>295</v>
      </c>
      <c r="E31" s="164"/>
      <c r="F31" s="164"/>
      <c r="G31" s="165"/>
      <c r="H31" s="218">
        <v>5.68</v>
      </c>
      <c r="I31" s="219"/>
      <c r="J31" s="135">
        <v>5.68</v>
      </c>
      <c r="K31" s="136"/>
    </row>
    <row r="32" spans="1:11" ht="20.25" customHeight="1" x14ac:dyDescent="0.25">
      <c r="A32" s="111" t="s">
        <v>81</v>
      </c>
      <c r="B32" s="112"/>
      <c r="C32" s="112"/>
      <c r="D32" s="112"/>
      <c r="E32" s="112"/>
      <c r="F32" s="112"/>
      <c r="G32" s="112"/>
      <c r="H32" s="112"/>
      <c r="I32" s="113"/>
      <c r="J32" s="106">
        <f>SUM(J30:J31)</f>
        <v>15.219999999999999</v>
      </c>
      <c r="K32" s="106"/>
    </row>
    <row r="33" spans="1:11" ht="42" customHeight="1" x14ac:dyDescent="0.25">
      <c r="A33" s="36"/>
      <c r="B33" s="128"/>
      <c r="C33" s="128"/>
      <c r="D33" s="129" t="s">
        <v>69</v>
      </c>
      <c r="E33" s="130"/>
      <c r="F33" s="130"/>
      <c r="G33" s="131"/>
      <c r="H33" s="132"/>
      <c r="I33" s="132"/>
      <c r="J33" s="133"/>
      <c r="K33" s="133"/>
    </row>
    <row r="34" spans="1:11" ht="80.25" customHeight="1" x14ac:dyDescent="0.25">
      <c r="A34" s="36">
        <v>1</v>
      </c>
      <c r="B34" s="128" t="s">
        <v>32</v>
      </c>
      <c r="C34" s="128"/>
      <c r="D34" s="163" t="s">
        <v>300</v>
      </c>
      <c r="E34" s="164"/>
      <c r="F34" s="164"/>
      <c r="G34" s="165"/>
      <c r="H34" s="132"/>
      <c r="I34" s="132"/>
      <c r="J34" s="208">
        <v>377.2</v>
      </c>
      <c r="K34" s="209"/>
    </row>
    <row r="35" spans="1:11" ht="22.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210">
        <f>SUM(J34:J34)</f>
        <v>377.2</v>
      </c>
      <c r="K35" s="211"/>
    </row>
    <row r="36" spans="1:11" x14ac:dyDescent="0.25">
      <c r="A36" s="145" t="s">
        <v>14</v>
      </c>
      <c r="B36" s="145"/>
      <c r="C36" s="145"/>
      <c r="D36" s="145"/>
      <c r="E36" s="145"/>
      <c r="F36" s="145"/>
      <c r="G36" s="145"/>
      <c r="H36" s="145"/>
      <c r="I36" s="145"/>
      <c r="J36" s="146">
        <v>931.37</v>
      </c>
      <c r="K36" s="146"/>
    </row>
    <row r="37" spans="1:11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6"/>
      <c r="K37" s="146"/>
    </row>
    <row r="38" spans="1:11" x14ac:dyDescent="0.25">
      <c r="A38" s="114" t="s">
        <v>15</v>
      </c>
      <c r="B38" s="114"/>
      <c r="C38" s="147" t="s">
        <v>301</v>
      </c>
      <c r="D38" s="148"/>
      <c r="E38" s="148"/>
      <c r="F38" s="148"/>
      <c r="G38" s="148"/>
      <c r="H38" s="148"/>
      <c r="I38" s="148"/>
      <c r="J38" s="148"/>
      <c r="K38" s="149"/>
    </row>
    <row r="39" spans="1:11" ht="32.25" customHeight="1" x14ac:dyDescent="0.25">
      <c r="A39" s="114"/>
      <c r="B39" s="114"/>
      <c r="C39" s="150"/>
      <c r="D39" s="151"/>
      <c r="E39" s="151"/>
      <c r="F39" s="151"/>
      <c r="G39" s="151"/>
      <c r="H39" s="151"/>
      <c r="I39" s="151"/>
      <c r="J39" s="151"/>
      <c r="K39" s="152"/>
    </row>
    <row r="40" spans="1:11" ht="12" customHeight="1" x14ac:dyDescent="0.25">
      <c r="A40" s="114" t="s">
        <v>16</v>
      </c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17</v>
      </c>
      <c r="B44" s="114"/>
      <c r="C44" s="118" t="s">
        <v>34</v>
      </c>
      <c r="D44" s="118"/>
      <c r="E44" s="118"/>
      <c r="F44" s="118"/>
      <c r="G44" s="118"/>
      <c r="H44" s="118"/>
      <c r="I44" s="118"/>
      <c r="J44" s="118"/>
      <c r="K44" s="118"/>
    </row>
    <row r="45" spans="1:11" ht="2.25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18</v>
      </c>
      <c r="B46" s="114"/>
      <c r="C46" s="118" t="s">
        <v>52</v>
      </c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71.25" customHeight="1" x14ac:dyDescent="0.25">
      <c r="A48" s="137" t="s">
        <v>19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14" t="s">
        <v>20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4.25" customHeight="1" x14ac:dyDescent="0.25">
      <c r="A51" s="114" t="s">
        <v>21</v>
      </c>
      <c r="B51" s="114"/>
      <c r="C51" s="116" t="s">
        <v>146</v>
      </c>
      <c r="D51" s="116"/>
      <c r="E51" s="116"/>
      <c r="F51" s="116"/>
      <c r="G51" s="116"/>
      <c r="H51" s="116"/>
      <c r="I51" s="116"/>
      <c r="J51" s="116"/>
      <c r="K51" s="116"/>
    </row>
    <row r="52" spans="1:11" hidden="1" x14ac:dyDescent="0.25">
      <c r="A52" s="114"/>
      <c r="B52" s="114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53" t="s">
        <v>22</v>
      </c>
      <c r="B53" s="154">
        <v>25919024</v>
      </c>
      <c r="C53" s="154"/>
      <c r="D53" s="153" t="s">
        <v>23</v>
      </c>
      <c r="E53" s="154">
        <v>25919019</v>
      </c>
      <c r="F53" s="154"/>
      <c r="G53" s="155" t="s">
        <v>24</v>
      </c>
      <c r="H53" s="155"/>
      <c r="I53" s="156" t="s">
        <v>147</v>
      </c>
      <c r="J53" s="154"/>
      <c r="K53" s="154"/>
    </row>
    <row r="54" spans="1:11" ht="3" customHeight="1" x14ac:dyDescent="0.25">
      <c r="A54" s="153"/>
      <c r="B54" s="154"/>
      <c r="C54" s="154"/>
      <c r="D54" s="153"/>
      <c r="E54" s="154"/>
      <c r="F54" s="154"/>
      <c r="G54" s="155"/>
      <c r="H54" s="155"/>
      <c r="I54" s="154"/>
      <c r="J54" s="154"/>
      <c r="K54" s="154"/>
    </row>
  </sheetData>
  <mergeCells count="91">
    <mergeCell ref="A51:B52"/>
    <mergeCell ref="C51:K52"/>
    <mergeCell ref="A53:A54"/>
    <mergeCell ref="B53:C54"/>
    <mergeCell ref="D53:D54"/>
    <mergeCell ref="E53:F54"/>
    <mergeCell ref="G53:H54"/>
    <mergeCell ref="I53:K54"/>
    <mergeCell ref="A35:I35"/>
    <mergeCell ref="J35:K35"/>
    <mergeCell ref="A50:K50"/>
    <mergeCell ref="A36:I37"/>
    <mergeCell ref="J36:K37"/>
    <mergeCell ref="A38:B39"/>
    <mergeCell ref="C38:K39"/>
    <mergeCell ref="A40:B43"/>
    <mergeCell ref="C40:K43"/>
    <mergeCell ref="A44:B45"/>
    <mergeCell ref="C44:K45"/>
    <mergeCell ref="A46:B47"/>
    <mergeCell ref="C46:K47"/>
    <mergeCell ref="A48:K48"/>
    <mergeCell ref="B33:C33"/>
    <mergeCell ref="D33:G33"/>
    <mergeCell ref="H33:I33"/>
    <mergeCell ref="J33:K33"/>
    <mergeCell ref="B34:C34"/>
    <mergeCell ref="D34:G34"/>
    <mergeCell ref="H34:I34"/>
    <mergeCell ref="J34:K34"/>
    <mergeCell ref="B29:C29"/>
    <mergeCell ref="D29:G29"/>
    <mergeCell ref="H29:I29"/>
    <mergeCell ref="J29:K29"/>
    <mergeCell ref="A32:I32"/>
    <mergeCell ref="J32:K32"/>
    <mergeCell ref="J31:K31"/>
    <mergeCell ref="H31:I31"/>
    <mergeCell ref="D31:G31"/>
    <mergeCell ref="B31:C31"/>
    <mergeCell ref="B30:C30"/>
    <mergeCell ref="B24:C24"/>
    <mergeCell ref="D24:G24"/>
    <mergeCell ref="H24:I24"/>
    <mergeCell ref="J24:K24"/>
    <mergeCell ref="A28:I28"/>
    <mergeCell ref="J28:K28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D27:G27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H27:I27"/>
    <mergeCell ref="J27:K27"/>
    <mergeCell ref="J30:K30"/>
    <mergeCell ref="H30:I30"/>
    <mergeCell ref="D30:G30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1" workbookViewId="0">
      <selection activeCell="I14" sqref="I14:K1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230</v>
      </c>
      <c r="D11" s="118"/>
      <c r="E11" s="118"/>
      <c r="F11" s="118"/>
      <c r="G11" s="118"/>
      <c r="H11" s="118"/>
      <c r="I11" s="114" t="s">
        <v>6</v>
      </c>
      <c r="J11" s="125" t="s">
        <v>229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38"/>
      <c r="B22" s="100"/>
      <c r="C22" s="100"/>
      <c r="D22" s="107" t="s">
        <v>66</v>
      </c>
      <c r="E22" s="108"/>
      <c r="F22" s="108"/>
      <c r="G22" s="109"/>
      <c r="H22" s="100"/>
      <c r="I22" s="100"/>
      <c r="J22" s="110"/>
      <c r="K22" s="110"/>
    </row>
    <row r="23" spans="1:11" ht="31.5" customHeight="1" x14ac:dyDescent="0.25">
      <c r="A23" s="38">
        <v>1</v>
      </c>
      <c r="B23" s="100" t="s">
        <v>90</v>
      </c>
      <c r="C23" s="100"/>
      <c r="D23" s="101" t="s">
        <v>225</v>
      </c>
      <c r="E23" s="102"/>
      <c r="F23" s="102"/>
      <c r="G23" s="103"/>
      <c r="H23" s="104">
        <v>53.26</v>
      </c>
      <c r="I23" s="104"/>
      <c r="J23" s="134">
        <v>53.26</v>
      </c>
      <c r="K23" s="134"/>
    </row>
    <row r="24" spans="1:11" ht="41.25" customHeight="1" x14ac:dyDescent="0.25">
      <c r="A24" s="111" t="s">
        <v>81</v>
      </c>
      <c r="B24" s="112"/>
      <c r="C24" s="112"/>
      <c r="D24" s="112"/>
      <c r="E24" s="112"/>
      <c r="F24" s="112"/>
      <c r="G24" s="112"/>
      <c r="H24" s="112"/>
      <c r="I24" s="113"/>
      <c r="J24" s="106">
        <f>SUM(J23:K23)</f>
        <v>53.26</v>
      </c>
      <c r="K24" s="106"/>
    </row>
    <row r="25" spans="1:11" ht="42" customHeight="1" x14ac:dyDescent="0.25">
      <c r="A25" s="37"/>
      <c r="B25" s="128"/>
      <c r="C25" s="128"/>
      <c r="D25" s="129" t="s">
        <v>69</v>
      </c>
      <c r="E25" s="130"/>
      <c r="F25" s="130"/>
      <c r="G25" s="131"/>
      <c r="H25" s="132"/>
      <c r="I25" s="132"/>
      <c r="J25" s="133"/>
      <c r="K25" s="133"/>
    </row>
    <row r="26" spans="1:11" ht="48.75" customHeight="1" x14ac:dyDescent="0.25">
      <c r="A26" s="37">
        <v>1</v>
      </c>
      <c r="B26" s="128" t="s">
        <v>32</v>
      </c>
      <c r="C26" s="128"/>
      <c r="D26" s="101" t="s">
        <v>226</v>
      </c>
      <c r="E26" s="102"/>
      <c r="F26" s="102"/>
      <c r="G26" s="103"/>
      <c r="H26" s="132">
        <v>12</v>
      </c>
      <c r="I26" s="132"/>
      <c r="J26" s="208">
        <v>12</v>
      </c>
      <c r="K26" s="209"/>
    </row>
    <row r="27" spans="1:11" ht="129.75" customHeight="1" x14ac:dyDescent="0.25">
      <c r="A27" s="40">
        <v>1</v>
      </c>
      <c r="B27" s="128" t="s">
        <v>32</v>
      </c>
      <c r="C27" s="128"/>
      <c r="D27" s="101" t="s">
        <v>227</v>
      </c>
      <c r="E27" s="102"/>
      <c r="F27" s="102"/>
      <c r="G27" s="103"/>
      <c r="H27" s="132">
        <v>99</v>
      </c>
      <c r="I27" s="132"/>
      <c r="J27" s="208">
        <v>99</v>
      </c>
      <c r="K27" s="209"/>
    </row>
    <row r="28" spans="1:11" ht="33.7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210">
        <f>SUM(J26:J27)</f>
        <v>111</v>
      </c>
      <c r="K28" s="211"/>
    </row>
    <row r="29" spans="1:11" x14ac:dyDescent="0.25">
      <c r="A29" s="145" t="s">
        <v>14</v>
      </c>
      <c r="B29" s="145"/>
      <c r="C29" s="145"/>
      <c r="D29" s="145"/>
      <c r="E29" s="145"/>
      <c r="F29" s="145"/>
      <c r="G29" s="145"/>
      <c r="H29" s="145"/>
      <c r="I29" s="145"/>
      <c r="J29" s="146">
        <v>164.26</v>
      </c>
      <c r="K29" s="146"/>
    </row>
    <row r="30" spans="1:11" ht="27" customHeight="1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6"/>
      <c r="K30" s="146"/>
    </row>
    <row r="31" spans="1:11" x14ac:dyDescent="0.25">
      <c r="A31" s="114" t="s">
        <v>15</v>
      </c>
      <c r="B31" s="114"/>
      <c r="C31" s="147" t="s">
        <v>228</v>
      </c>
      <c r="D31" s="148"/>
      <c r="E31" s="148"/>
      <c r="F31" s="148"/>
      <c r="G31" s="148"/>
      <c r="H31" s="148"/>
      <c r="I31" s="148"/>
      <c r="J31" s="148"/>
      <c r="K31" s="149"/>
    </row>
    <row r="32" spans="1:11" ht="32.25" customHeight="1" x14ac:dyDescent="0.25">
      <c r="A32" s="114"/>
      <c r="B32" s="114"/>
      <c r="C32" s="150"/>
      <c r="D32" s="151"/>
      <c r="E32" s="151"/>
      <c r="F32" s="151"/>
      <c r="G32" s="151"/>
      <c r="H32" s="151"/>
      <c r="I32" s="151"/>
      <c r="J32" s="151"/>
      <c r="K32" s="152"/>
    </row>
    <row r="33" spans="1:11" ht="46.5" customHeight="1" x14ac:dyDescent="0.25">
      <c r="A33" s="114" t="s">
        <v>16</v>
      </c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41.25" customHeight="1" x14ac:dyDescent="0.25">
      <c r="A37" s="114" t="s">
        <v>17</v>
      </c>
      <c r="B37" s="114"/>
      <c r="C37" s="118" t="s">
        <v>34</v>
      </c>
      <c r="D37" s="118"/>
      <c r="E37" s="118"/>
      <c r="F37" s="118"/>
      <c r="G37" s="118"/>
      <c r="H37" s="118"/>
      <c r="I37" s="118"/>
      <c r="J37" s="118"/>
      <c r="K37" s="118"/>
    </row>
    <row r="38" spans="1:11" ht="2.25" customHeight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18</v>
      </c>
      <c r="B39" s="114"/>
      <c r="C39" s="118" t="s">
        <v>52</v>
      </c>
      <c r="D39" s="118"/>
      <c r="E39" s="118"/>
      <c r="F39" s="118"/>
      <c r="G39" s="118"/>
      <c r="H39" s="118"/>
      <c r="I39" s="118"/>
      <c r="J39" s="118"/>
      <c r="K39" s="118"/>
    </row>
    <row r="40" spans="1:11" ht="27.75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07.25" customHeight="1" x14ac:dyDescent="0.25">
      <c r="A41" s="137" t="s">
        <v>19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14" t="s">
        <v>20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4.25" customHeight="1" x14ac:dyDescent="0.25">
      <c r="A44" s="114" t="s">
        <v>21</v>
      </c>
      <c r="B44" s="114"/>
      <c r="C44" s="116" t="s">
        <v>146</v>
      </c>
      <c r="D44" s="116"/>
      <c r="E44" s="116"/>
      <c r="F44" s="116"/>
      <c r="G44" s="116"/>
      <c r="H44" s="116"/>
      <c r="I44" s="116"/>
      <c r="J44" s="116"/>
      <c r="K44" s="116"/>
    </row>
    <row r="45" spans="1:11" hidden="1" x14ac:dyDescent="0.25">
      <c r="A45" s="114"/>
      <c r="B45" s="114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x14ac:dyDescent="0.25">
      <c r="A46" s="153" t="s">
        <v>22</v>
      </c>
      <c r="B46" s="154">
        <v>25919024</v>
      </c>
      <c r="C46" s="154"/>
      <c r="D46" s="153" t="s">
        <v>23</v>
      </c>
      <c r="E46" s="154">
        <v>25919019</v>
      </c>
      <c r="F46" s="154"/>
      <c r="G46" s="155" t="s">
        <v>24</v>
      </c>
      <c r="H46" s="155"/>
      <c r="I46" s="156" t="s">
        <v>147</v>
      </c>
      <c r="J46" s="154"/>
      <c r="K46" s="154"/>
    </row>
    <row r="47" spans="1:11" ht="3" customHeight="1" x14ac:dyDescent="0.25">
      <c r="A47" s="153"/>
      <c r="B47" s="154"/>
      <c r="C47" s="154"/>
      <c r="D47" s="153"/>
      <c r="E47" s="154"/>
      <c r="F47" s="154"/>
      <c r="G47" s="155"/>
      <c r="H47" s="155"/>
      <c r="I47" s="154"/>
      <c r="J47" s="154"/>
      <c r="K47" s="154"/>
    </row>
  </sheetData>
  <mergeCells count="65">
    <mergeCell ref="A28:I28"/>
    <mergeCell ref="J28:K28"/>
    <mergeCell ref="A29:I30"/>
    <mergeCell ref="J29:K30"/>
    <mergeCell ref="A31:B32"/>
    <mergeCell ref="C31:K32"/>
    <mergeCell ref="A41:K41"/>
    <mergeCell ref="A33:B36"/>
    <mergeCell ref="C33:K36"/>
    <mergeCell ref="A37:B38"/>
    <mergeCell ref="C37:K38"/>
    <mergeCell ref="A39:B40"/>
    <mergeCell ref="C39:K40"/>
    <mergeCell ref="A43:K43"/>
    <mergeCell ref="A44:B45"/>
    <mergeCell ref="C44:K45"/>
    <mergeCell ref="A46:A47"/>
    <mergeCell ref="B46:C47"/>
    <mergeCell ref="D46:D47"/>
    <mergeCell ref="E46:F47"/>
    <mergeCell ref="G46:H47"/>
    <mergeCell ref="I46:K47"/>
    <mergeCell ref="B26:C26"/>
    <mergeCell ref="D26:G26"/>
    <mergeCell ref="H26:I26"/>
    <mergeCell ref="J26:K26"/>
    <mergeCell ref="A24:I24"/>
    <mergeCell ref="J24:K24"/>
    <mergeCell ref="B25:C25"/>
    <mergeCell ref="D25:G25"/>
    <mergeCell ref="H25:I25"/>
    <mergeCell ref="J25:K25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:B4"/>
    <mergeCell ref="C1:K4"/>
    <mergeCell ref="A5:K6"/>
    <mergeCell ref="A7:K8"/>
    <mergeCell ref="A9:B10"/>
    <mergeCell ref="C9:K10"/>
    <mergeCell ref="B27:C27"/>
    <mergeCell ref="D27:G27"/>
    <mergeCell ref="H27:I27"/>
    <mergeCell ref="J27:K27"/>
    <mergeCell ref="A11:B12"/>
    <mergeCell ref="C11:H12"/>
    <mergeCell ref="I11:I12"/>
    <mergeCell ref="J11:K12"/>
    <mergeCell ref="A13:H13"/>
    <mergeCell ref="I13:K13"/>
    <mergeCell ref="B22:C22"/>
    <mergeCell ref="D22:G22"/>
    <mergeCell ref="H22:I22"/>
    <mergeCell ref="J22:K22"/>
    <mergeCell ref="B23:C23"/>
    <mergeCell ref="D23:G23"/>
  </mergeCells>
  <hyperlinks>
    <hyperlink ref="I4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workbookViewId="0">
      <selection activeCell="D22" sqref="D22:G2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291</v>
      </c>
      <c r="D11" s="118"/>
      <c r="E11" s="118"/>
      <c r="F11" s="118"/>
      <c r="G11" s="118"/>
      <c r="H11" s="118"/>
      <c r="I11" s="114" t="s">
        <v>6</v>
      </c>
      <c r="J11" s="125" t="s">
        <v>290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2" customHeight="1" x14ac:dyDescent="0.25">
      <c r="A22" s="39"/>
      <c r="B22" s="128"/>
      <c r="C22" s="128"/>
      <c r="D22" s="129" t="s">
        <v>311</v>
      </c>
      <c r="E22" s="130"/>
      <c r="F22" s="130"/>
      <c r="G22" s="131"/>
      <c r="H22" s="132"/>
      <c r="I22" s="132"/>
      <c r="J22" s="133"/>
      <c r="K22" s="133"/>
    </row>
    <row r="23" spans="1:11" ht="80.25" customHeight="1" x14ac:dyDescent="0.25">
      <c r="A23" s="39">
        <v>1</v>
      </c>
      <c r="B23" s="128" t="s">
        <v>32</v>
      </c>
      <c r="C23" s="128"/>
      <c r="D23" s="163" t="s">
        <v>292</v>
      </c>
      <c r="E23" s="164"/>
      <c r="F23" s="164"/>
      <c r="G23" s="165"/>
      <c r="H23" s="132">
        <v>137</v>
      </c>
      <c r="I23" s="132"/>
      <c r="J23" s="133">
        <v>137</v>
      </c>
      <c r="K23" s="133"/>
    </row>
    <row r="24" spans="1:11" x14ac:dyDescent="0.25">
      <c r="A24" s="145" t="s">
        <v>14</v>
      </c>
      <c r="B24" s="145"/>
      <c r="C24" s="145"/>
      <c r="D24" s="145"/>
      <c r="E24" s="145"/>
      <c r="F24" s="145"/>
      <c r="G24" s="145"/>
      <c r="H24" s="145"/>
      <c r="I24" s="145"/>
      <c r="J24" s="146">
        <f>SUM(J23)</f>
        <v>137</v>
      </c>
      <c r="K24" s="146"/>
    </row>
    <row r="25" spans="1:11" x14ac:dyDescent="0.25">
      <c r="A25" s="145"/>
      <c r="B25" s="145"/>
      <c r="C25" s="145"/>
      <c r="D25" s="145"/>
      <c r="E25" s="145"/>
      <c r="F25" s="145"/>
      <c r="G25" s="145"/>
      <c r="H25" s="145"/>
      <c r="I25" s="145"/>
      <c r="J25" s="146"/>
      <c r="K25" s="146"/>
    </row>
    <row r="26" spans="1:11" x14ac:dyDescent="0.25">
      <c r="A26" s="114" t="s">
        <v>15</v>
      </c>
      <c r="B26" s="114"/>
      <c r="C26" s="207" t="s">
        <v>199</v>
      </c>
      <c r="D26" s="207"/>
      <c r="E26" s="207"/>
      <c r="F26" s="207"/>
      <c r="G26" s="207"/>
      <c r="H26" s="207"/>
      <c r="I26" s="207"/>
      <c r="J26" s="207"/>
      <c r="K26" s="207"/>
    </row>
    <row r="27" spans="1:11" ht="64.5" customHeight="1" x14ac:dyDescent="0.25">
      <c r="A27" s="114"/>
      <c r="B27" s="114"/>
      <c r="C27" s="207"/>
      <c r="D27" s="207"/>
      <c r="E27" s="207"/>
      <c r="F27" s="207"/>
      <c r="G27" s="207"/>
      <c r="H27" s="207"/>
      <c r="I27" s="207"/>
      <c r="J27" s="207"/>
      <c r="K27" s="207"/>
    </row>
    <row r="28" spans="1:11" ht="50.25" customHeight="1" x14ac:dyDescent="0.25">
      <c r="A28" s="114" t="s">
        <v>16</v>
      </c>
      <c r="B28" s="114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idden="1" x14ac:dyDescent="0.25">
      <c r="A29" s="114"/>
      <c r="B29" s="114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idden="1" x14ac:dyDescent="0.25">
      <c r="A30" s="114"/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5">
      <c r="A32" s="114" t="s">
        <v>17</v>
      </c>
      <c r="B32" s="114"/>
      <c r="C32" s="118" t="s">
        <v>34</v>
      </c>
      <c r="D32" s="118"/>
      <c r="E32" s="118"/>
      <c r="F32" s="118"/>
      <c r="G32" s="118"/>
      <c r="H32" s="118"/>
      <c r="I32" s="118"/>
      <c r="J32" s="118"/>
      <c r="K32" s="118"/>
    </row>
    <row r="33" spans="1:11" ht="30.75" customHeight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25">
      <c r="A34" s="114" t="s">
        <v>18</v>
      </c>
      <c r="B34" s="114"/>
      <c r="C34" s="118" t="s">
        <v>52</v>
      </c>
      <c r="D34" s="118"/>
      <c r="E34" s="118"/>
      <c r="F34" s="118"/>
      <c r="G34" s="118"/>
      <c r="H34" s="118"/>
      <c r="I34" s="118"/>
      <c r="J34" s="118"/>
      <c r="K34" s="118"/>
    </row>
    <row r="35" spans="1:1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115.5" customHeight="1" x14ac:dyDescent="0.25">
      <c r="A36" s="137" t="s">
        <v>19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4.25" customHeight="1" x14ac:dyDescent="0.25">
      <c r="A39" s="114" t="s">
        <v>21</v>
      </c>
      <c r="B39" s="114"/>
      <c r="C39" s="116" t="s">
        <v>146</v>
      </c>
      <c r="D39" s="116"/>
      <c r="E39" s="116"/>
      <c r="F39" s="116"/>
      <c r="G39" s="116"/>
      <c r="H39" s="116"/>
      <c r="I39" s="116"/>
      <c r="J39" s="116"/>
      <c r="K39" s="116"/>
    </row>
    <row r="40" spans="1:11" hidden="1" x14ac:dyDescent="0.25">
      <c r="A40" s="114"/>
      <c r="B40" s="114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x14ac:dyDescent="0.25">
      <c r="A41" s="153" t="s">
        <v>22</v>
      </c>
      <c r="B41" s="154">
        <v>25919024</v>
      </c>
      <c r="C41" s="154"/>
      <c r="D41" s="153" t="s">
        <v>23</v>
      </c>
      <c r="E41" s="154">
        <v>25919019</v>
      </c>
      <c r="F41" s="154"/>
      <c r="G41" s="155" t="s">
        <v>24</v>
      </c>
      <c r="H41" s="155"/>
      <c r="I41" s="156" t="s">
        <v>147</v>
      </c>
      <c r="J41" s="154"/>
      <c r="K41" s="154"/>
    </row>
    <row r="42" spans="1:11" ht="3" customHeight="1" x14ac:dyDescent="0.25">
      <c r="A42" s="153"/>
      <c r="B42" s="154"/>
      <c r="C42" s="154"/>
      <c r="D42" s="153"/>
      <c r="E42" s="154"/>
      <c r="F42" s="154"/>
      <c r="G42" s="155"/>
      <c r="H42" s="155"/>
      <c r="I42" s="154"/>
      <c r="J42" s="154"/>
      <c r="K42" s="154"/>
    </row>
  </sheetData>
  <mergeCells count="49">
    <mergeCell ref="A39:B40"/>
    <mergeCell ref="C39:K40"/>
    <mergeCell ref="A41:A42"/>
    <mergeCell ref="B41:C42"/>
    <mergeCell ref="D41:D42"/>
    <mergeCell ref="E41:F42"/>
    <mergeCell ref="G41:H42"/>
    <mergeCell ref="I41:K42"/>
    <mergeCell ref="A38:K38"/>
    <mergeCell ref="A24:I25"/>
    <mergeCell ref="J24:K25"/>
    <mergeCell ref="A26:B27"/>
    <mergeCell ref="C26:K27"/>
    <mergeCell ref="A28:B31"/>
    <mergeCell ref="C28:K31"/>
    <mergeCell ref="A32:B33"/>
    <mergeCell ref="C32:K33"/>
    <mergeCell ref="A34:B35"/>
    <mergeCell ref="C34:K35"/>
    <mergeCell ref="A36:K3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rintOptions horizontalCentered="1"/>
  <pageMargins left="0.70866141732283472" right="0.39370078740157483" top="0.74803149606299213" bottom="0.19685039370078741" header="0.31496062992125984" footer="0.31496062992125984"/>
  <pageSetup scale="75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1" workbookViewId="0">
      <selection activeCell="J22" sqref="J22:K2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288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289</v>
      </c>
      <c r="D11" s="118"/>
      <c r="E11" s="118"/>
      <c r="F11" s="118"/>
      <c r="G11" s="118"/>
      <c r="H11" s="118"/>
      <c r="I11" s="114" t="s">
        <v>6</v>
      </c>
      <c r="J11" s="166" t="s">
        <v>283</v>
      </c>
      <c r="K11" s="167"/>
    </row>
    <row r="12" spans="1:11" ht="54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67"/>
      <c r="K12" s="167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22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22">
        <v>1</v>
      </c>
      <c r="B23" s="128" t="s">
        <v>46</v>
      </c>
      <c r="C23" s="128"/>
      <c r="D23" s="163" t="s">
        <v>284</v>
      </c>
      <c r="E23" s="164"/>
      <c r="F23" s="164"/>
      <c r="G23" s="165"/>
      <c r="H23" s="104">
        <v>83.45</v>
      </c>
      <c r="I23" s="104"/>
      <c r="J23" s="134">
        <v>83.45</v>
      </c>
      <c r="K23" s="134"/>
    </row>
    <row r="24" spans="1:11" ht="20.25" customHeight="1" x14ac:dyDescent="0.25">
      <c r="A24" s="111" t="s">
        <v>81</v>
      </c>
      <c r="B24" s="112"/>
      <c r="C24" s="112"/>
      <c r="D24" s="112"/>
      <c r="E24" s="112"/>
      <c r="F24" s="112"/>
      <c r="G24" s="112"/>
      <c r="H24" s="112"/>
      <c r="I24" s="113"/>
      <c r="J24" s="106">
        <f>SUM(J23:J23)</f>
        <v>83.45</v>
      </c>
      <c r="K24" s="106"/>
    </row>
    <row r="25" spans="1:11" ht="42" customHeight="1" x14ac:dyDescent="0.25">
      <c r="A25" s="22"/>
      <c r="B25" s="128"/>
      <c r="C25" s="128"/>
      <c r="D25" s="129" t="s">
        <v>69</v>
      </c>
      <c r="E25" s="130"/>
      <c r="F25" s="130"/>
      <c r="G25" s="131"/>
      <c r="H25" s="132"/>
      <c r="I25" s="132"/>
      <c r="J25" s="133"/>
      <c r="K25" s="133"/>
    </row>
    <row r="26" spans="1:11" ht="80.25" customHeight="1" x14ac:dyDescent="0.25">
      <c r="A26" s="22">
        <v>1</v>
      </c>
      <c r="B26" s="128" t="s">
        <v>32</v>
      </c>
      <c r="C26" s="128"/>
      <c r="D26" s="163" t="s">
        <v>285</v>
      </c>
      <c r="E26" s="164"/>
      <c r="F26" s="164"/>
      <c r="G26" s="165"/>
      <c r="H26" s="132">
        <v>35</v>
      </c>
      <c r="I26" s="132"/>
      <c r="J26" s="133">
        <v>35</v>
      </c>
      <c r="K26" s="133"/>
    </row>
    <row r="27" spans="1:11" ht="80.25" customHeight="1" x14ac:dyDescent="0.25">
      <c r="A27" s="22">
        <v>1</v>
      </c>
      <c r="B27" s="128" t="s">
        <v>32</v>
      </c>
      <c r="C27" s="128"/>
      <c r="D27" s="163" t="s">
        <v>286</v>
      </c>
      <c r="E27" s="164"/>
      <c r="F27" s="164"/>
      <c r="G27" s="165"/>
      <c r="H27" s="132">
        <v>113.28</v>
      </c>
      <c r="I27" s="132"/>
      <c r="J27" s="133">
        <v>113.28</v>
      </c>
      <c r="K27" s="133"/>
    </row>
    <row r="28" spans="1:11" ht="22.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162">
        <f>SUM(J26:J27)</f>
        <v>148.28</v>
      </c>
      <c r="K28" s="162"/>
    </row>
    <row r="29" spans="1:11" x14ac:dyDescent="0.25">
      <c r="A29" s="145" t="s">
        <v>14</v>
      </c>
      <c r="B29" s="145"/>
      <c r="C29" s="145"/>
      <c r="D29" s="145"/>
      <c r="E29" s="145"/>
      <c r="F29" s="145"/>
      <c r="G29" s="145"/>
      <c r="H29" s="145"/>
      <c r="I29" s="145"/>
      <c r="J29" s="157">
        <v>231.73</v>
      </c>
      <c r="K29" s="157"/>
    </row>
    <row r="30" spans="1:11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57"/>
      <c r="K30" s="157"/>
    </row>
    <row r="31" spans="1:11" x14ac:dyDescent="0.25">
      <c r="A31" s="114" t="s">
        <v>15</v>
      </c>
      <c r="B31" s="114"/>
      <c r="C31" s="158" t="s">
        <v>287</v>
      </c>
      <c r="D31" s="158"/>
      <c r="E31" s="158"/>
      <c r="F31" s="158"/>
      <c r="G31" s="158"/>
      <c r="H31" s="158"/>
      <c r="I31" s="158"/>
      <c r="J31" s="158"/>
      <c r="K31" s="158"/>
    </row>
    <row r="32" spans="1:11" x14ac:dyDescent="0.25">
      <c r="A32" s="114"/>
      <c r="B32" s="114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ht="12" customHeight="1" x14ac:dyDescent="0.25">
      <c r="A33" s="114" t="s">
        <v>16</v>
      </c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x14ac:dyDescent="0.25">
      <c r="A37" s="114" t="s">
        <v>17</v>
      </c>
      <c r="B37" s="114"/>
      <c r="C37" s="118" t="s">
        <v>84</v>
      </c>
      <c r="D37" s="118"/>
      <c r="E37" s="118"/>
      <c r="F37" s="118"/>
      <c r="G37" s="118"/>
      <c r="H37" s="118"/>
      <c r="I37" s="118"/>
      <c r="J37" s="118"/>
      <c r="K37" s="118"/>
    </row>
    <row r="38" spans="1:11" ht="2.25" customHeight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18</v>
      </c>
      <c r="B39" s="114"/>
      <c r="C39" s="118" t="s">
        <v>52</v>
      </c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71.25" customHeight="1" x14ac:dyDescent="0.25">
      <c r="A41" s="137" t="s">
        <v>19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14" t="s">
        <v>20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4.25" customHeight="1" x14ac:dyDescent="0.25">
      <c r="A44" s="114" t="s">
        <v>21</v>
      </c>
      <c r="B44" s="114"/>
      <c r="C44" s="116" t="s">
        <v>146</v>
      </c>
      <c r="D44" s="116"/>
      <c r="E44" s="116"/>
      <c r="F44" s="116"/>
      <c r="G44" s="116"/>
      <c r="H44" s="116"/>
      <c r="I44" s="116"/>
      <c r="J44" s="116"/>
      <c r="K44" s="116"/>
    </row>
    <row r="45" spans="1:11" hidden="1" x14ac:dyDescent="0.25">
      <c r="A45" s="114"/>
      <c r="B45" s="114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x14ac:dyDescent="0.25">
      <c r="A46" s="153" t="s">
        <v>22</v>
      </c>
      <c r="B46" s="154">
        <v>25919024</v>
      </c>
      <c r="C46" s="154"/>
      <c r="D46" s="153" t="s">
        <v>23</v>
      </c>
      <c r="E46" s="154">
        <v>25919019</v>
      </c>
      <c r="F46" s="154"/>
      <c r="G46" s="155" t="s">
        <v>24</v>
      </c>
      <c r="H46" s="155"/>
      <c r="I46" s="156" t="s">
        <v>147</v>
      </c>
      <c r="J46" s="154"/>
      <c r="K46" s="154"/>
    </row>
    <row r="47" spans="1:11" ht="3" customHeight="1" x14ac:dyDescent="0.25">
      <c r="A47" s="153"/>
      <c r="B47" s="154"/>
      <c r="C47" s="154"/>
      <c r="D47" s="153"/>
      <c r="E47" s="154"/>
      <c r="F47" s="154"/>
      <c r="G47" s="155"/>
      <c r="H47" s="155"/>
      <c r="I47" s="154"/>
      <c r="J47" s="154"/>
      <c r="K47" s="154"/>
    </row>
  </sheetData>
  <mergeCells count="65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4:I24"/>
    <mergeCell ref="J24:K24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A28:I28"/>
    <mergeCell ref="J28:K28"/>
    <mergeCell ref="A29:I30"/>
    <mergeCell ref="J29:K30"/>
    <mergeCell ref="A31:B32"/>
    <mergeCell ref="C31:K32"/>
    <mergeCell ref="A33:B36"/>
    <mergeCell ref="C33:K36"/>
    <mergeCell ref="A37:B38"/>
    <mergeCell ref="C37:K38"/>
    <mergeCell ref="A39:B40"/>
    <mergeCell ref="C39:K40"/>
    <mergeCell ref="A41:K41"/>
    <mergeCell ref="A43:K43"/>
    <mergeCell ref="A44:B45"/>
    <mergeCell ref="C44:K45"/>
    <mergeCell ref="A46:A47"/>
    <mergeCell ref="B46:C47"/>
    <mergeCell ref="D46:D47"/>
    <mergeCell ref="E46:F47"/>
    <mergeCell ref="G46:H47"/>
    <mergeCell ref="I46:K47"/>
  </mergeCells>
  <hyperlinks>
    <hyperlink ref="I46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7" workbookViewId="0">
      <selection activeCell="C16" sqref="C16:H1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235</v>
      </c>
      <c r="D11" s="118"/>
      <c r="E11" s="118"/>
      <c r="F11" s="118"/>
      <c r="G11" s="118"/>
      <c r="H11" s="118"/>
      <c r="I11" s="114" t="s">
        <v>6</v>
      </c>
      <c r="J11" s="125" t="s">
        <v>234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/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42" customHeight="1" x14ac:dyDescent="0.25">
      <c r="A22" s="41"/>
      <c r="B22" s="128"/>
      <c r="C22" s="128"/>
      <c r="D22" s="129" t="s">
        <v>69</v>
      </c>
      <c r="E22" s="130"/>
      <c r="F22" s="130"/>
      <c r="G22" s="131"/>
      <c r="H22" s="132"/>
      <c r="I22" s="132"/>
      <c r="J22" s="133"/>
      <c r="K22" s="133"/>
    </row>
    <row r="23" spans="1:11" ht="87.75" customHeight="1" x14ac:dyDescent="0.25">
      <c r="A23" s="41">
        <v>1</v>
      </c>
      <c r="B23" s="128" t="s">
        <v>32</v>
      </c>
      <c r="C23" s="128"/>
      <c r="D23" s="101" t="s">
        <v>232</v>
      </c>
      <c r="E23" s="102"/>
      <c r="F23" s="102"/>
      <c r="G23" s="103"/>
      <c r="H23" s="132">
        <v>245</v>
      </c>
      <c r="I23" s="132"/>
      <c r="J23" s="208">
        <v>245</v>
      </c>
      <c r="K23" s="209"/>
    </row>
    <row r="24" spans="1:11" ht="66.75" customHeight="1" x14ac:dyDescent="0.25">
      <c r="A24" s="42">
        <v>1</v>
      </c>
      <c r="B24" s="128" t="s">
        <v>32</v>
      </c>
      <c r="C24" s="128"/>
      <c r="D24" s="101" t="s">
        <v>233</v>
      </c>
      <c r="E24" s="102"/>
      <c r="F24" s="102"/>
      <c r="G24" s="103"/>
      <c r="H24" s="132">
        <v>125</v>
      </c>
      <c r="I24" s="132"/>
      <c r="J24" s="208">
        <v>125</v>
      </c>
      <c r="K24" s="209"/>
    </row>
    <row r="25" spans="1:11" x14ac:dyDescent="0.25">
      <c r="A25" s="145" t="s">
        <v>14</v>
      </c>
      <c r="B25" s="145"/>
      <c r="C25" s="145"/>
      <c r="D25" s="145"/>
      <c r="E25" s="145"/>
      <c r="F25" s="145"/>
      <c r="G25" s="145"/>
      <c r="H25" s="145"/>
      <c r="I25" s="145"/>
      <c r="J25" s="146">
        <f>SUM(J23:K24)</f>
        <v>370</v>
      </c>
      <c r="K25" s="146"/>
    </row>
    <row r="26" spans="1:11" ht="27" customHeight="1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6"/>
      <c r="K26" s="146"/>
    </row>
    <row r="27" spans="1:11" x14ac:dyDescent="0.25">
      <c r="A27" s="114" t="s">
        <v>15</v>
      </c>
      <c r="B27" s="114"/>
      <c r="C27" s="147" t="s">
        <v>231</v>
      </c>
      <c r="D27" s="148"/>
      <c r="E27" s="148"/>
      <c r="F27" s="148"/>
      <c r="G27" s="148"/>
      <c r="H27" s="148"/>
      <c r="I27" s="148"/>
      <c r="J27" s="148"/>
      <c r="K27" s="149"/>
    </row>
    <row r="28" spans="1:11" ht="32.25" customHeight="1" x14ac:dyDescent="0.25">
      <c r="A28" s="114"/>
      <c r="B28" s="114"/>
      <c r="C28" s="150"/>
      <c r="D28" s="151"/>
      <c r="E28" s="151"/>
      <c r="F28" s="151"/>
      <c r="G28" s="151"/>
      <c r="H28" s="151"/>
      <c r="I28" s="151"/>
      <c r="J28" s="151"/>
      <c r="K28" s="152"/>
    </row>
    <row r="29" spans="1:11" ht="46.5" customHeight="1" x14ac:dyDescent="0.25">
      <c r="A29" s="114" t="s">
        <v>16</v>
      </c>
      <c r="B29" s="114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idden="1" x14ac:dyDescent="0.25">
      <c r="A30" s="114"/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idden="1" x14ac:dyDescent="0.25">
      <c r="A32" s="114"/>
      <c r="B32" s="114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t="41.25" customHeight="1" x14ac:dyDescent="0.25">
      <c r="A33" s="114" t="s">
        <v>17</v>
      </c>
      <c r="B33" s="114"/>
      <c r="C33" s="118" t="s">
        <v>34</v>
      </c>
      <c r="D33" s="118"/>
      <c r="E33" s="118"/>
      <c r="F33" s="118"/>
      <c r="G33" s="118"/>
      <c r="H33" s="118"/>
      <c r="I33" s="118"/>
      <c r="J33" s="118"/>
      <c r="K33" s="118"/>
    </row>
    <row r="34" spans="1:11" ht="2.25" customHeight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x14ac:dyDescent="0.25">
      <c r="A35" s="114" t="s">
        <v>18</v>
      </c>
      <c r="B35" s="114"/>
      <c r="C35" s="118" t="s">
        <v>52</v>
      </c>
      <c r="D35" s="118"/>
      <c r="E35" s="118"/>
      <c r="F35" s="118"/>
      <c r="G35" s="118"/>
      <c r="H35" s="118"/>
      <c r="I35" s="118"/>
      <c r="J35" s="118"/>
      <c r="K35" s="118"/>
    </row>
    <row r="36" spans="1:11" ht="27.75" customHeight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107.25" customHeight="1" x14ac:dyDescent="0.25">
      <c r="A37" s="137" t="s">
        <v>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9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114" t="s">
        <v>20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4.25" customHeight="1" x14ac:dyDescent="0.25">
      <c r="A40" s="114" t="s">
        <v>21</v>
      </c>
      <c r="B40" s="114"/>
      <c r="C40" s="116" t="s">
        <v>146</v>
      </c>
      <c r="D40" s="116"/>
      <c r="E40" s="116"/>
      <c r="F40" s="116"/>
      <c r="G40" s="116"/>
      <c r="H40" s="116"/>
      <c r="I40" s="116"/>
      <c r="J40" s="116"/>
      <c r="K40" s="116"/>
    </row>
    <row r="41" spans="1:11" hidden="1" x14ac:dyDescent="0.25">
      <c r="A41" s="114"/>
      <c r="B41" s="114"/>
      <c r="C41" s="116"/>
      <c r="D41" s="116"/>
      <c r="E41" s="116"/>
      <c r="F41" s="116"/>
      <c r="G41" s="116"/>
      <c r="H41" s="116"/>
      <c r="I41" s="116"/>
      <c r="J41" s="116"/>
      <c r="K41" s="116"/>
    </row>
    <row r="42" spans="1:11" x14ac:dyDescent="0.25">
      <c r="A42" s="153" t="s">
        <v>22</v>
      </c>
      <c r="B42" s="154">
        <v>25919024</v>
      </c>
      <c r="C42" s="154"/>
      <c r="D42" s="153" t="s">
        <v>23</v>
      </c>
      <c r="E42" s="154">
        <v>25919019</v>
      </c>
      <c r="F42" s="154"/>
      <c r="G42" s="155" t="s">
        <v>24</v>
      </c>
      <c r="H42" s="155"/>
      <c r="I42" s="156" t="s">
        <v>147</v>
      </c>
      <c r="J42" s="154"/>
      <c r="K42" s="154"/>
    </row>
    <row r="43" spans="1:11" ht="3" customHeight="1" x14ac:dyDescent="0.25">
      <c r="A43" s="153"/>
      <c r="B43" s="154"/>
      <c r="C43" s="154"/>
      <c r="D43" s="153"/>
      <c r="E43" s="154"/>
      <c r="F43" s="154"/>
      <c r="G43" s="155"/>
      <c r="H43" s="155"/>
      <c r="I43" s="154"/>
      <c r="J43" s="154"/>
      <c r="K43" s="154"/>
    </row>
  </sheetData>
  <mergeCells count="53">
    <mergeCell ref="B24:C24"/>
    <mergeCell ref="D24:G24"/>
    <mergeCell ref="H24:I24"/>
    <mergeCell ref="J24:K24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3:C23"/>
    <mergeCell ref="D23:G23"/>
    <mergeCell ref="H23:I23"/>
    <mergeCell ref="J23:K23"/>
    <mergeCell ref="B22:C22"/>
    <mergeCell ref="D22:G22"/>
    <mergeCell ref="H22:I22"/>
    <mergeCell ref="J22:K22"/>
    <mergeCell ref="A25:I26"/>
    <mergeCell ref="J25:K26"/>
    <mergeCell ref="A27:B28"/>
    <mergeCell ref="C27:K28"/>
    <mergeCell ref="A29:B32"/>
    <mergeCell ref="C29:K32"/>
    <mergeCell ref="A33:B34"/>
    <mergeCell ref="C33:K34"/>
    <mergeCell ref="A35:B36"/>
    <mergeCell ref="C35:K36"/>
    <mergeCell ref="A37:K37"/>
    <mergeCell ref="A39:K39"/>
    <mergeCell ref="A40:B41"/>
    <mergeCell ref="C40:K41"/>
    <mergeCell ref="A42:A43"/>
    <mergeCell ref="B42:C43"/>
    <mergeCell ref="D42:D43"/>
    <mergeCell ref="E42:F43"/>
    <mergeCell ref="G42:H43"/>
    <mergeCell ref="I42:K43"/>
  </mergeCells>
  <hyperlinks>
    <hyperlink ref="I4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0" workbookViewId="0">
      <selection activeCell="C33" sqref="C33:K36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235</v>
      </c>
      <c r="D11" s="118"/>
      <c r="E11" s="118"/>
      <c r="F11" s="118"/>
      <c r="G11" s="118"/>
      <c r="H11" s="118"/>
      <c r="I11" s="114" t="s">
        <v>6</v>
      </c>
      <c r="J11" s="125" t="s">
        <v>234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43"/>
      <c r="B22" s="100"/>
      <c r="C22" s="100"/>
      <c r="D22" s="107" t="s">
        <v>66</v>
      </c>
      <c r="E22" s="108"/>
      <c r="F22" s="108"/>
      <c r="G22" s="109"/>
      <c r="H22" s="100"/>
      <c r="I22" s="100"/>
      <c r="J22" s="110"/>
      <c r="K22" s="110"/>
    </row>
    <row r="23" spans="1:11" ht="31.5" customHeight="1" x14ac:dyDescent="0.25">
      <c r="A23" s="43">
        <v>1</v>
      </c>
      <c r="B23" s="100" t="s">
        <v>46</v>
      </c>
      <c r="C23" s="100"/>
      <c r="D23" s="101" t="s">
        <v>236</v>
      </c>
      <c r="E23" s="102"/>
      <c r="F23" s="102"/>
      <c r="G23" s="103"/>
      <c r="H23" s="104">
        <v>249.67</v>
      </c>
      <c r="I23" s="104"/>
      <c r="J23" s="134">
        <v>249.67</v>
      </c>
      <c r="K23" s="134"/>
    </row>
    <row r="24" spans="1:11" ht="31.5" customHeight="1" x14ac:dyDescent="0.25">
      <c r="A24" s="43">
        <v>1</v>
      </c>
      <c r="B24" s="100" t="s">
        <v>46</v>
      </c>
      <c r="C24" s="100"/>
      <c r="D24" s="101" t="s">
        <v>237</v>
      </c>
      <c r="E24" s="102"/>
      <c r="F24" s="102"/>
      <c r="G24" s="103"/>
      <c r="H24" s="104">
        <v>225</v>
      </c>
      <c r="I24" s="104"/>
      <c r="J24" s="134">
        <v>225</v>
      </c>
      <c r="K24" s="134"/>
    </row>
    <row r="25" spans="1:11" ht="41.25" customHeight="1" x14ac:dyDescent="0.25">
      <c r="A25" s="111" t="s">
        <v>81</v>
      </c>
      <c r="B25" s="112"/>
      <c r="C25" s="112"/>
      <c r="D25" s="112"/>
      <c r="E25" s="112"/>
      <c r="F25" s="112"/>
      <c r="G25" s="112"/>
      <c r="H25" s="112"/>
      <c r="I25" s="113"/>
      <c r="J25" s="106">
        <f>SUM(J23:K24)</f>
        <v>474.66999999999996</v>
      </c>
      <c r="K25" s="106"/>
    </row>
    <row r="26" spans="1:11" ht="42" customHeight="1" x14ac:dyDescent="0.25">
      <c r="A26" s="44"/>
      <c r="B26" s="128"/>
      <c r="C26" s="128"/>
      <c r="D26" s="129" t="s">
        <v>69</v>
      </c>
      <c r="E26" s="130"/>
      <c r="F26" s="130"/>
      <c r="G26" s="131"/>
      <c r="H26" s="132"/>
      <c r="I26" s="132"/>
      <c r="J26" s="133"/>
      <c r="K26" s="133"/>
    </row>
    <row r="27" spans="1:11" ht="48.75" customHeight="1" x14ac:dyDescent="0.25">
      <c r="A27" s="44">
        <v>1</v>
      </c>
      <c r="B27" s="128" t="s">
        <v>32</v>
      </c>
      <c r="C27" s="128"/>
      <c r="D27" s="101" t="s">
        <v>238</v>
      </c>
      <c r="E27" s="102"/>
      <c r="F27" s="102"/>
      <c r="G27" s="103"/>
      <c r="H27" s="140">
        <v>150</v>
      </c>
      <c r="I27" s="140"/>
      <c r="J27" s="141">
        <v>150</v>
      </c>
      <c r="K27" s="142"/>
    </row>
    <row r="28" spans="1:11" ht="33.7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143">
        <f>SUM(J27:K27)</f>
        <v>150</v>
      </c>
      <c r="K28" s="144"/>
    </row>
    <row r="29" spans="1:11" x14ac:dyDescent="0.25">
      <c r="A29" s="145" t="s">
        <v>14</v>
      </c>
      <c r="B29" s="145"/>
      <c r="C29" s="145"/>
      <c r="D29" s="145"/>
      <c r="E29" s="145"/>
      <c r="F29" s="145"/>
      <c r="G29" s="145"/>
      <c r="H29" s="145"/>
      <c r="I29" s="145"/>
      <c r="J29" s="146">
        <v>624.66999999999996</v>
      </c>
      <c r="K29" s="146"/>
    </row>
    <row r="30" spans="1:11" ht="27" customHeight="1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6"/>
      <c r="K30" s="146"/>
    </row>
    <row r="31" spans="1:11" x14ac:dyDescent="0.25">
      <c r="A31" s="114" t="s">
        <v>15</v>
      </c>
      <c r="B31" s="114"/>
      <c r="C31" s="147" t="s">
        <v>239</v>
      </c>
      <c r="D31" s="148"/>
      <c r="E31" s="148"/>
      <c r="F31" s="148"/>
      <c r="G31" s="148"/>
      <c r="H31" s="148"/>
      <c r="I31" s="148"/>
      <c r="J31" s="148"/>
      <c r="K31" s="149"/>
    </row>
    <row r="32" spans="1:11" ht="32.25" customHeight="1" x14ac:dyDescent="0.25">
      <c r="A32" s="114"/>
      <c r="B32" s="114"/>
      <c r="C32" s="150"/>
      <c r="D32" s="151"/>
      <c r="E32" s="151"/>
      <c r="F32" s="151"/>
      <c r="G32" s="151"/>
      <c r="H32" s="151"/>
      <c r="I32" s="151"/>
      <c r="J32" s="151"/>
      <c r="K32" s="152"/>
    </row>
    <row r="33" spans="1:11" ht="46.5" customHeight="1" x14ac:dyDescent="0.25">
      <c r="A33" s="114" t="s">
        <v>16</v>
      </c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41.25" customHeight="1" x14ac:dyDescent="0.25">
      <c r="A37" s="114" t="s">
        <v>17</v>
      </c>
      <c r="B37" s="114"/>
      <c r="C37" s="118" t="s">
        <v>34</v>
      </c>
      <c r="D37" s="118"/>
      <c r="E37" s="118"/>
      <c r="F37" s="118"/>
      <c r="G37" s="118"/>
      <c r="H37" s="118"/>
      <c r="I37" s="118"/>
      <c r="J37" s="118"/>
      <c r="K37" s="118"/>
    </row>
    <row r="38" spans="1:11" ht="2.25" customHeight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18</v>
      </c>
      <c r="B39" s="114"/>
      <c r="C39" s="118" t="s">
        <v>52</v>
      </c>
      <c r="D39" s="118"/>
      <c r="E39" s="118"/>
      <c r="F39" s="118"/>
      <c r="G39" s="118"/>
      <c r="H39" s="118"/>
      <c r="I39" s="118"/>
      <c r="J39" s="118"/>
      <c r="K39" s="118"/>
    </row>
    <row r="40" spans="1:11" ht="27.75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07.25" customHeight="1" x14ac:dyDescent="0.25">
      <c r="A41" s="137" t="s">
        <v>19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14" t="s">
        <v>20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4.25" customHeight="1" x14ac:dyDescent="0.25">
      <c r="A44" s="114" t="s">
        <v>21</v>
      </c>
      <c r="B44" s="114"/>
      <c r="C44" s="116" t="s">
        <v>146</v>
      </c>
      <c r="D44" s="116"/>
      <c r="E44" s="116"/>
      <c r="F44" s="116"/>
      <c r="G44" s="116"/>
      <c r="H44" s="116"/>
      <c r="I44" s="116"/>
      <c r="J44" s="116"/>
      <c r="K44" s="116"/>
    </row>
    <row r="45" spans="1:11" hidden="1" x14ac:dyDescent="0.25">
      <c r="A45" s="114"/>
      <c r="B45" s="114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x14ac:dyDescent="0.25">
      <c r="A46" s="153" t="s">
        <v>22</v>
      </c>
      <c r="B46" s="154">
        <v>25919024</v>
      </c>
      <c r="C46" s="154"/>
      <c r="D46" s="153" t="s">
        <v>23</v>
      </c>
      <c r="E46" s="154">
        <v>25919019</v>
      </c>
      <c r="F46" s="154"/>
      <c r="G46" s="155" t="s">
        <v>24</v>
      </c>
      <c r="H46" s="155"/>
      <c r="I46" s="156" t="s">
        <v>147</v>
      </c>
      <c r="J46" s="154"/>
      <c r="K46" s="154"/>
    </row>
    <row r="47" spans="1:11" ht="3" customHeight="1" x14ac:dyDescent="0.25">
      <c r="A47" s="153"/>
      <c r="B47" s="154"/>
      <c r="C47" s="154"/>
      <c r="D47" s="153"/>
      <c r="E47" s="154"/>
      <c r="F47" s="154"/>
      <c r="G47" s="155"/>
      <c r="H47" s="155"/>
      <c r="I47" s="154"/>
      <c r="J47" s="154"/>
      <c r="K47" s="154"/>
    </row>
  </sheetData>
  <mergeCells count="65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A28:I28"/>
    <mergeCell ref="J28:K28"/>
    <mergeCell ref="A44:B45"/>
    <mergeCell ref="C44:K45"/>
    <mergeCell ref="A46:A47"/>
    <mergeCell ref="B46:C47"/>
    <mergeCell ref="D46:D47"/>
    <mergeCell ref="E46:F47"/>
    <mergeCell ref="G46:H47"/>
    <mergeCell ref="I46:K47"/>
    <mergeCell ref="B24:C24"/>
    <mergeCell ref="D24:G24"/>
    <mergeCell ref="H24:I24"/>
    <mergeCell ref="J24:K24"/>
    <mergeCell ref="A43:K43"/>
    <mergeCell ref="A37:B38"/>
    <mergeCell ref="C37:K38"/>
    <mergeCell ref="A39:B40"/>
    <mergeCell ref="C39:K40"/>
    <mergeCell ref="A41:K41"/>
    <mergeCell ref="A29:I30"/>
    <mergeCell ref="J29:K30"/>
    <mergeCell ref="A31:B32"/>
    <mergeCell ref="C31:K32"/>
    <mergeCell ref="A33:B36"/>
    <mergeCell ref="C33:K36"/>
  </mergeCells>
  <hyperlinks>
    <hyperlink ref="I46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14" sqref="A14:H1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264</v>
      </c>
      <c r="D11" s="118"/>
      <c r="E11" s="118"/>
      <c r="F11" s="118"/>
      <c r="G11" s="118"/>
      <c r="H11" s="118"/>
      <c r="I11" s="114" t="s">
        <v>6</v>
      </c>
      <c r="J11" s="125" t="s">
        <v>263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49"/>
      <c r="B22" s="100"/>
      <c r="C22" s="100"/>
      <c r="D22" s="107" t="s">
        <v>66</v>
      </c>
      <c r="E22" s="108"/>
      <c r="F22" s="108"/>
      <c r="G22" s="109"/>
      <c r="H22" s="100"/>
      <c r="I22" s="100"/>
      <c r="J22" s="127"/>
      <c r="K22" s="127"/>
    </row>
    <row r="23" spans="1:11" ht="31.5" customHeight="1" x14ac:dyDescent="0.25">
      <c r="A23" s="49">
        <v>1</v>
      </c>
      <c r="B23" s="100" t="s">
        <v>46</v>
      </c>
      <c r="C23" s="100"/>
      <c r="D23" s="101" t="s">
        <v>243</v>
      </c>
      <c r="E23" s="102"/>
      <c r="F23" s="102"/>
      <c r="G23" s="103"/>
      <c r="H23" s="104">
        <v>77.680000000000007</v>
      </c>
      <c r="I23" s="104"/>
      <c r="J23" s="105">
        <v>77.680000000000007</v>
      </c>
      <c r="K23" s="105"/>
    </row>
    <row r="24" spans="1:11" ht="31.5" customHeight="1" x14ac:dyDescent="0.25">
      <c r="A24" s="49">
        <v>1</v>
      </c>
      <c r="B24" s="100" t="s">
        <v>46</v>
      </c>
      <c r="C24" s="100"/>
      <c r="D24" s="101" t="s">
        <v>244</v>
      </c>
      <c r="E24" s="102"/>
      <c r="F24" s="102"/>
      <c r="G24" s="103"/>
      <c r="H24" s="104">
        <v>54.06</v>
      </c>
      <c r="I24" s="104"/>
      <c r="J24" s="105">
        <v>54.06</v>
      </c>
      <c r="K24" s="105"/>
    </row>
    <row r="25" spans="1:11" ht="31.5" customHeight="1" x14ac:dyDescent="0.25">
      <c r="A25" s="49">
        <v>1</v>
      </c>
      <c r="B25" s="100" t="s">
        <v>46</v>
      </c>
      <c r="C25" s="100"/>
      <c r="D25" s="101" t="s">
        <v>245</v>
      </c>
      <c r="E25" s="102"/>
      <c r="F25" s="102"/>
      <c r="G25" s="103"/>
      <c r="H25" s="104">
        <v>33.01</v>
      </c>
      <c r="I25" s="104"/>
      <c r="J25" s="105">
        <v>33.01</v>
      </c>
      <c r="K25" s="105"/>
    </row>
    <row r="26" spans="1:11" ht="31.5" customHeight="1" x14ac:dyDescent="0.25">
      <c r="A26" s="49">
        <v>1</v>
      </c>
      <c r="B26" s="100" t="s">
        <v>46</v>
      </c>
      <c r="C26" s="100"/>
      <c r="D26" s="101" t="s">
        <v>246</v>
      </c>
      <c r="E26" s="102"/>
      <c r="F26" s="102"/>
      <c r="G26" s="103"/>
      <c r="H26" s="104">
        <v>63.78</v>
      </c>
      <c r="I26" s="104"/>
      <c r="J26" s="105">
        <v>63.78</v>
      </c>
      <c r="K26" s="105"/>
    </row>
    <row r="27" spans="1:11" ht="31.5" customHeight="1" x14ac:dyDescent="0.25">
      <c r="A27" s="49">
        <v>1</v>
      </c>
      <c r="B27" s="100" t="s">
        <v>46</v>
      </c>
      <c r="C27" s="100"/>
      <c r="D27" s="101" t="s">
        <v>247</v>
      </c>
      <c r="E27" s="102"/>
      <c r="F27" s="102"/>
      <c r="G27" s="103"/>
      <c r="H27" s="104">
        <v>32.18</v>
      </c>
      <c r="I27" s="104"/>
      <c r="J27" s="105">
        <v>32.18</v>
      </c>
      <c r="K27" s="105"/>
    </row>
    <row r="28" spans="1:11" ht="31.5" customHeight="1" x14ac:dyDescent="0.25">
      <c r="A28" s="49">
        <v>1</v>
      </c>
      <c r="B28" s="100" t="s">
        <v>46</v>
      </c>
      <c r="C28" s="100"/>
      <c r="D28" s="101" t="s">
        <v>261</v>
      </c>
      <c r="E28" s="102"/>
      <c r="F28" s="102"/>
      <c r="G28" s="103"/>
      <c r="H28" s="104">
        <v>14.12</v>
      </c>
      <c r="I28" s="104"/>
      <c r="J28" s="105">
        <v>14.12</v>
      </c>
      <c r="K28" s="105"/>
    </row>
    <row r="29" spans="1:11" ht="31.5" customHeight="1" x14ac:dyDescent="0.25">
      <c r="A29" s="49">
        <v>1</v>
      </c>
      <c r="B29" s="100" t="s">
        <v>46</v>
      </c>
      <c r="C29" s="100"/>
      <c r="D29" s="101" t="s">
        <v>250</v>
      </c>
      <c r="E29" s="102"/>
      <c r="F29" s="102"/>
      <c r="G29" s="103"/>
      <c r="H29" s="104">
        <v>167.36</v>
      </c>
      <c r="I29" s="104"/>
      <c r="J29" s="105">
        <v>167.36</v>
      </c>
      <c r="K29" s="105"/>
    </row>
    <row r="30" spans="1:11" ht="31.5" customHeight="1" x14ac:dyDescent="0.25">
      <c r="A30" s="49">
        <v>1</v>
      </c>
      <c r="B30" s="100" t="s">
        <v>46</v>
      </c>
      <c r="C30" s="100"/>
      <c r="D30" s="101" t="s">
        <v>251</v>
      </c>
      <c r="E30" s="102"/>
      <c r="F30" s="102"/>
      <c r="G30" s="103"/>
      <c r="H30" s="104">
        <v>109.43</v>
      </c>
      <c r="I30" s="104"/>
      <c r="J30" s="105">
        <v>109.43</v>
      </c>
      <c r="K30" s="105"/>
    </row>
    <row r="31" spans="1:11" ht="31.5" customHeight="1" x14ac:dyDescent="0.25">
      <c r="A31" s="49">
        <v>1</v>
      </c>
      <c r="B31" s="100" t="s">
        <v>46</v>
      </c>
      <c r="C31" s="100"/>
      <c r="D31" s="101" t="s">
        <v>252</v>
      </c>
      <c r="E31" s="102"/>
      <c r="F31" s="102"/>
      <c r="G31" s="103"/>
      <c r="H31" s="104">
        <v>55</v>
      </c>
      <c r="I31" s="104"/>
      <c r="J31" s="105">
        <v>55</v>
      </c>
      <c r="K31" s="105"/>
    </row>
    <row r="32" spans="1:11" ht="31.5" customHeight="1" x14ac:dyDescent="0.25">
      <c r="A32" s="49">
        <v>1</v>
      </c>
      <c r="B32" s="100" t="s">
        <v>46</v>
      </c>
      <c r="C32" s="100"/>
      <c r="D32" s="101" t="s">
        <v>253</v>
      </c>
      <c r="E32" s="102"/>
      <c r="F32" s="102"/>
      <c r="G32" s="103"/>
      <c r="H32" s="104">
        <v>65</v>
      </c>
      <c r="I32" s="104"/>
      <c r="J32" s="105">
        <v>65</v>
      </c>
      <c r="K32" s="105"/>
    </row>
    <row r="33" spans="1:11" ht="31.5" customHeight="1" x14ac:dyDescent="0.25">
      <c r="A33" s="49">
        <v>1</v>
      </c>
      <c r="B33" s="100" t="s">
        <v>46</v>
      </c>
      <c r="C33" s="100"/>
      <c r="D33" s="101" t="s">
        <v>256</v>
      </c>
      <c r="E33" s="102"/>
      <c r="F33" s="102"/>
      <c r="G33" s="103"/>
      <c r="H33" s="104">
        <v>36.25</v>
      </c>
      <c r="I33" s="104"/>
      <c r="J33" s="105">
        <v>36.25</v>
      </c>
      <c r="K33" s="105"/>
    </row>
    <row r="34" spans="1:11" ht="31.5" customHeight="1" x14ac:dyDescent="0.25">
      <c r="A34" s="49">
        <v>1</v>
      </c>
      <c r="B34" s="100" t="s">
        <v>46</v>
      </c>
      <c r="C34" s="100"/>
      <c r="D34" s="101" t="s">
        <v>254</v>
      </c>
      <c r="E34" s="102"/>
      <c r="F34" s="102"/>
      <c r="G34" s="103"/>
      <c r="H34" s="104">
        <v>22.6</v>
      </c>
      <c r="I34" s="104"/>
      <c r="J34" s="105">
        <v>22.6</v>
      </c>
      <c r="K34" s="105"/>
    </row>
    <row r="35" spans="1:11" ht="41.2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106">
        <f>SUM(J23:J34)</f>
        <v>730.47</v>
      </c>
      <c r="K35" s="106"/>
    </row>
    <row r="36" spans="1:11" ht="36" customHeight="1" x14ac:dyDescent="0.25">
      <c r="A36" s="49"/>
      <c r="B36" s="100"/>
      <c r="C36" s="100"/>
      <c r="D36" s="107" t="s">
        <v>242</v>
      </c>
      <c r="E36" s="108"/>
      <c r="F36" s="108"/>
      <c r="G36" s="109"/>
      <c r="H36" s="100"/>
      <c r="I36" s="100"/>
      <c r="J36" s="110"/>
      <c r="K36" s="110"/>
    </row>
    <row r="37" spans="1:11" s="26" customFormat="1" ht="31.5" customHeight="1" x14ac:dyDescent="0.25">
      <c r="A37" s="49">
        <v>1</v>
      </c>
      <c r="B37" s="100" t="s">
        <v>46</v>
      </c>
      <c r="C37" s="100"/>
      <c r="D37" s="101" t="s">
        <v>248</v>
      </c>
      <c r="E37" s="102"/>
      <c r="F37" s="102"/>
      <c r="G37" s="103"/>
      <c r="H37" s="104">
        <v>8.9</v>
      </c>
      <c r="I37" s="104"/>
      <c r="J37" s="134">
        <v>8.9</v>
      </c>
      <c r="K37" s="134"/>
    </row>
    <row r="38" spans="1:11" s="26" customFormat="1" ht="31.5" customHeight="1" x14ac:dyDescent="0.25">
      <c r="A38" s="49">
        <v>1</v>
      </c>
      <c r="B38" s="100" t="s">
        <v>255</v>
      </c>
      <c r="C38" s="100"/>
      <c r="D38" s="101" t="s">
        <v>249</v>
      </c>
      <c r="E38" s="102"/>
      <c r="F38" s="102"/>
      <c r="G38" s="103"/>
      <c r="H38" s="104">
        <v>28.75</v>
      </c>
      <c r="I38" s="104"/>
      <c r="J38" s="135">
        <v>28.75</v>
      </c>
      <c r="K38" s="136"/>
    </row>
    <row r="39" spans="1:11" s="26" customFormat="1" ht="31.5" customHeight="1" x14ac:dyDescent="0.25">
      <c r="A39" s="49">
        <v>1</v>
      </c>
      <c r="B39" s="100" t="s">
        <v>46</v>
      </c>
      <c r="C39" s="100"/>
      <c r="D39" s="101" t="s">
        <v>257</v>
      </c>
      <c r="E39" s="102"/>
      <c r="F39" s="102"/>
      <c r="G39" s="103"/>
      <c r="H39" s="104">
        <v>8.9</v>
      </c>
      <c r="I39" s="104"/>
      <c r="J39" s="134">
        <v>8.9</v>
      </c>
      <c r="K39" s="134"/>
    </row>
    <row r="40" spans="1:11" s="26" customFormat="1" ht="31.5" customHeight="1" x14ac:dyDescent="0.25">
      <c r="A40" s="49">
        <v>2</v>
      </c>
      <c r="B40" s="100" t="s">
        <v>255</v>
      </c>
      <c r="C40" s="100"/>
      <c r="D40" s="101" t="s">
        <v>258</v>
      </c>
      <c r="E40" s="102"/>
      <c r="F40" s="102"/>
      <c r="G40" s="103"/>
      <c r="H40" s="104">
        <v>28.75</v>
      </c>
      <c r="I40" s="104"/>
      <c r="J40" s="134">
        <v>57.5</v>
      </c>
      <c r="K40" s="134"/>
    </row>
    <row r="41" spans="1:11" ht="41.25" customHeight="1" x14ac:dyDescent="0.25">
      <c r="A41" s="111" t="s">
        <v>81</v>
      </c>
      <c r="B41" s="112"/>
      <c r="C41" s="112"/>
      <c r="D41" s="112"/>
      <c r="E41" s="112"/>
      <c r="F41" s="112"/>
      <c r="G41" s="112"/>
      <c r="H41" s="112"/>
      <c r="I41" s="113"/>
      <c r="J41" s="106">
        <f>SUM(J37:J40)</f>
        <v>104.05</v>
      </c>
      <c r="K41" s="106"/>
    </row>
    <row r="42" spans="1:11" ht="42" customHeight="1" x14ac:dyDescent="0.25">
      <c r="A42" s="50"/>
      <c r="B42" s="128"/>
      <c r="C42" s="128"/>
      <c r="D42" s="129" t="s">
        <v>69</v>
      </c>
      <c r="E42" s="130"/>
      <c r="F42" s="130"/>
      <c r="G42" s="131"/>
      <c r="H42" s="132"/>
      <c r="I42" s="132"/>
      <c r="J42" s="133"/>
      <c r="K42" s="133"/>
    </row>
    <row r="43" spans="1:11" ht="129.75" customHeight="1" x14ac:dyDescent="0.25">
      <c r="A43" s="50">
        <v>1</v>
      </c>
      <c r="B43" s="128" t="s">
        <v>32</v>
      </c>
      <c r="C43" s="128"/>
      <c r="D43" s="101" t="s">
        <v>260</v>
      </c>
      <c r="E43" s="102"/>
      <c r="F43" s="102"/>
      <c r="G43" s="103"/>
      <c r="H43" s="140">
        <v>183.9</v>
      </c>
      <c r="I43" s="140"/>
      <c r="J43" s="141">
        <v>183.9</v>
      </c>
      <c r="K43" s="142"/>
    </row>
    <row r="44" spans="1:11" ht="129.75" customHeight="1" x14ac:dyDescent="0.25">
      <c r="A44" s="50">
        <v>1</v>
      </c>
      <c r="B44" s="128" t="s">
        <v>32</v>
      </c>
      <c r="C44" s="128"/>
      <c r="D44" s="101" t="s">
        <v>259</v>
      </c>
      <c r="E44" s="102"/>
      <c r="F44" s="102"/>
      <c r="G44" s="103"/>
      <c r="H44" s="140">
        <v>258.89999999999998</v>
      </c>
      <c r="I44" s="140"/>
      <c r="J44" s="141">
        <v>258.89999999999998</v>
      </c>
      <c r="K44" s="142"/>
    </row>
    <row r="45" spans="1:11" ht="33.75" customHeight="1" x14ac:dyDescent="0.25">
      <c r="A45" s="111" t="s">
        <v>81</v>
      </c>
      <c r="B45" s="112"/>
      <c r="C45" s="112"/>
      <c r="D45" s="112"/>
      <c r="E45" s="112"/>
      <c r="F45" s="112"/>
      <c r="G45" s="112"/>
      <c r="H45" s="112"/>
      <c r="I45" s="113"/>
      <c r="J45" s="143">
        <f>SUM(J43:J44)</f>
        <v>442.79999999999995</v>
      </c>
      <c r="K45" s="144"/>
    </row>
    <row r="46" spans="1:11" x14ac:dyDescent="0.25">
      <c r="A46" s="145" t="s">
        <v>14</v>
      </c>
      <c r="B46" s="145"/>
      <c r="C46" s="145"/>
      <c r="D46" s="145"/>
      <c r="E46" s="145"/>
      <c r="F46" s="145"/>
      <c r="G46" s="145"/>
      <c r="H46" s="145"/>
      <c r="I46" s="145"/>
      <c r="J46" s="146">
        <v>1277.32</v>
      </c>
      <c r="K46" s="146"/>
    </row>
    <row r="47" spans="1:11" ht="27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6"/>
      <c r="K47" s="146"/>
    </row>
    <row r="48" spans="1:11" x14ac:dyDescent="0.25">
      <c r="A48" s="114" t="s">
        <v>15</v>
      </c>
      <c r="B48" s="114"/>
      <c r="C48" s="147" t="s">
        <v>262</v>
      </c>
      <c r="D48" s="148"/>
      <c r="E48" s="148"/>
      <c r="F48" s="148"/>
      <c r="G48" s="148"/>
      <c r="H48" s="148"/>
      <c r="I48" s="148"/>
      <c r="J48" s="148"/>
      <c r="K48" s="149"/>
    </row>
    <row r="49" spans="1:11" ht="32.25" customHeight="1" x14ac:dyDescent="0.25">
      <c r="A49" s="114"/>
      <c r="B49" s="114"/>
      <c r="C49" s="150"/>
      <c r="D49" s="151"/>
      <c r="E49" s="151"/>
      <c r="F49" s="151"/>
      <c r="G49" s="151"/>
      <c r="H49" s="151"/>
      <c r="I49" s="151"/>
      <c r="J49" s="151"/>
      <c r="K49" s="152"/>
    </row>
    <row r="50" spans="1:11" ht="46.5" customHeight="1" x14ac:dyDescent="0.25">
      <c r="A50" s="114" t="s">
        <v>16</v>
      </c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idden="1" x14ac:dyDescent="0.25">
      <c r="A51" s="114"/>
      <c r="B51" s="114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idden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idden="1" x14ac:dyDescent="0.25">
      <c r="A53" s="114"/>
      <c r="B53" s="114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41.25" customHeight="1" x14ac:dyDescent="0.25">
      <c r="A54" s="114" t="s">
        <v>17</v>
      </c>
      <c r="B54" s="114"/>
      <c r="C54" s="118" t="s">
        <v>34</v>
      </c>
      <c r="D54" s="118"/>
      <c r="E54" s="118"/>
      <c r="F54" s="118"/>
      <c r="G54" s="118"/>
      <c r="H54" s="118"/>
      <c r="I54" s="118"/>
      <c r="J54" s="118"/>
      <c r="K54" s="118"/>
    </row>
    <row r="55" spans="1:11" ht="2.25" customHeight="1" x14ac:dyDescent="0.25">
      <c r="A55" s="114"/>
      <c r="B55" s="114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25">
      <c r="A56" s="114" t="s">
        <v>18</v>
      </c>
      <c r="B56" s="114"/>
      <c r="C56" s="118" t="s">
        <v>52</v>
      </c>
      <c r="D56" s="118"/>
      <c r="E56" s="118"/>
      <c r="F56" s="118"/>
      <c r="G56" s="118"/>
      <c r="H56" s="118"/>
      <c r="I56" s="118"/>
      <c r="J56" s="118"/>
      <c r="K56" s="118"/>
    </row>
    <row r="57" spans="1:11" ht="27.75" customHeight="1" x14ac:dyDescent="0.25">
      <c r="A57" s="114"/>
      <c r="B57" s="114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ht="107.25" customHeight="1" x14ac:dyDescent="0.25">
      <c r="A58" s="137" t="s">
        <v>19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9"/>
    </row>
    <row r="59" spans="1:11" ht="16.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114" t="s">
        <v>20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4.25" customHeight="1" x14ac:dyDescent="0.25">
      <c r="A61" s="114" t="s">
        <v>21</v>
      </c>
      <c r="B61" s="114"/>
      <c r="C61" s="116" t="s">
        <v>146</v>
      </c>
      <c r="D61" s="116"/>
      <c r="E61" s="116"/>
      <c r="F61" s="116"/>
      <c r="G61" s="116"/>
      <c r="H61" s="116"/>
      <c r="I61" s="116"/>
      <c r="J61" s="116"/>
      <c r="K61" s="116"/>
    </row>
    <row r="62" spans="1:11" hidden="1" x14ac:dyDescent="0.25">
      <c r="A62" s="114"/>
      <c r="B62" s="114"/>
      <c r="C62" s="116"/>
      <c r="D62" s="116"/>
      <c r="E62" s="116"/>
      <c r="F62" s="116"/>
      <c r="G62" s="116"/>
      <c r="H62" s="116"/>
      <c r="I62" s="116"/>
      <c r="J62" s="116"/>
      <c r="K62" s="116"/>
    </row>
    <row r="63" spans="1:11" x14ac:dyDescent="0.25">
      <c r="A63" s="153" t="s">
        <v>22</v>
      </c>
      <c r="B63" s="154">
        <v>25919024</v>
      </c>
      <c r="C63" s="154"/>
      <c r="D63" s="153" t="s">
        <v>23</v>
      </c>
      <c r="E63" s="154">
        <v>25919019</v>
      </c>
      <c r="F63" s="154"/>
      <c r="G63" s="155" t="s">
        <v>24</v>
      </c>
      <c r="H63" s="155"/>
      <c r="I63" s="156" t="s">
        <v>147</v>
      </c>
      <c r="J63" s="154"/>
      <c r="K63" s="154"/>
    </row>
    <row r="64" spans="1:11" ht="3" customHeight="1" x14ac:dyDescent="0.25">
      <c r="A64" s="153"/>
      <c r="B64" s="154"/>
      <c r="C64" s="154"/>
      <c r="D64" s="153"/>
      <c r="E64" s="154"/>
      <c r="F64" s="154"/>
      <c r="G64" s="155"/>
      <c r="H64" s="155"/>
      <c r="I64" s="154"/>
      <c r="J64" s="154"/>
      <c r="K64" s="154"/>
    </row>
  </sheetData>
  <mergeCells count="131"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34:C34"/>
    <mergeCell ref="D34:G34"/>
    <mergeCell ref="H34:I34"/>
    <mergeCell ref="J34:K34"/>
    <mergeCell ref="A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8:C38"/>
    <mergeCell ref="D38:G38"/>
    <mergeCell ref="H38:I38"/>
    <mergeCell ref="J38:K38"/>
    <mergeCell ref="B39:C39"/>
    <mergeCell ref="D39:G39"/>
    <mergeCell ref="H39:I39"/>
    <mergeCell ref="J39:K39"/>
    <mergeCell ref="B36:C36"/>
    <mergeCell ref="D36:G36"/>
    <mergeCell ref="H36:I36"/>
    <mergeCell ref="J36:K36"/>
    <mergeCell ref="B37:C37"/>
    <mergeCell ref="D37:G37"/>
    <mergeCell ref="H37:I37"/>
    <mergeCell ref="J37:K37"/>
    <mergeCell ref="B42:C42"/>
    <mergeCell ref="D42:G42"/>
    <mergeCell ref="H42:I42"/>
    <mergeCell ref="J42:K42"/>
    <mergeCell ref="B43:C43"/>
    <mergeCell ref="D43:G43"/>
    <mergeCell ref="H43:I43"/>
    <mergeCell ref="J43:K43"/>
    <mergeCell ref="B40:C40"/>
    <mergeCell ref="D40:G40"/>
    <mergeCell ref="H40:I40"/>
    <mergeCell ref="J40:K40"/>
    <mergeCell ref="A41:I41"/>
    <mergeCell ref="J41:K41"/>
    <mergeCell ref="A46:I47"/>
    <mergeCell ref="J46:K47"/>
    <mergeCell ref="A48:B49"/>
    <mergeCell ref="C48:K49"/>
    <mergeCell ref="A50:B53"/>
    <mergeCell ref="C50:K53"/>
    <mergeCell ref="B44:C44"/>
    <mergeCell ref="D44:G44"/>
    <mergeCell ref="H44:I44"/>
    <mergeCell ref="J44:K44"/>
    <mergeCell ref="A45:I45"/>
    <mergeCell ref="J45:K45"/>
    <mergeCell ref="A61:B62"/>
    <mergeCell ref="C61:K62"/>
    <mergeCell ref="A63:A64"/>
    <mergeCell ref="B63:C64"/>
    <mergeCell ref="D63:D64"/>
    <mergeCell ref="E63:F64"/>
    <mergeCell ref="G63:H64"/>
    <mergeCell ref="I63:K64"/>
    <mergeCell ref="A54:B55"/>
    <mergeCell ref="C54:K55"/>
    <mergeCell ref="A56:B57"/>
    <mergeCell ref="C56:K57"/>
    <mergeCell ref="A58:K58"/>
    <mergeCell ref="A60:K60"/>
  </mergeCells>
  <hyperlinks>
    <hyperlink ref="I6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5" workbookViewId="0">
      <selection activeCell="H23" sqref="H23:I2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ht="34.5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273</v>
      </c>
      <c r="D11" s="118"/>
      <c r="E11" s="118"/>
      <c r="F11" s="118"/>
      <c r="G11" s="118"/>
      <c r="H11" s="118"/>
      <c r="I11" s="114" t="s">
        <v>6</v>
      </c>
      <c r="J11" s="125" t="s">
        <v>272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ht="49.5" customHeight="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ht="33" customHeight="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58.5" customHeight="1" x14ac:dyDescent="0.25">
      <c r="A22" s="50"/>
      <c r="B22" s="128"/>
      <c r="C22" s="128"/>
      <c r="D22" s="129" t="s">
        <v>311</v>
      </c>
      <c r="E22" s="130"/>
      <c r="F22" s="130"/>
      <c r="G22" s="131"/>
      <c r="H22" s="132"/>
      <c r="I22" s="132"/>
      <c r="J22" s="133"/>
      <c r="K22" s="133"/>
    </row>
    <row r="23" spans="1:11" ht="143.25" customHeight="1" x14ac:dyDescent="0.25">
      <c r="A23" s="51">
        <v>1</v>
      </c>
      <c r="B23" s="220" t="s">
        <v>32</v>
      </c>
      <c r="C23" s="220"/>
      <c r="D23" s="221" t="s">
        <v>266</v>
      </c>
      <c r="E23" s="222"/>
      <c r="F23" s="222"/>
      <c r="G23" s="223"/>
      <c r="H23" s="104">
        <v>99</v>
      </c>
      <c r="I23" s="104"/>
      <c r="J23" s="224">
        <v>99</v>
      </c>
      <c r="K23" s="225"/>
    </row>
    <row r="24" spans="1:11" ht="108" customHeight="1" x14ac:dyDescent="0.25">
      <c r="A24" s="51">
        <v>1</v>
      </c>
      <c r="B24" s="220" t="s">
        <v>32</v>
      </c>
      <c r="C24" s="220"/>
      <c r="D24" s="221" t="s">
        <v>267</v>
      </c>
      <c r="E24" s="222"/>
      <c r="F24" s="222"/>
      <c r="G24" s="223"/>
      <c r="H24" s="104">
        <v>79.540000000000006</v>
      </c>
      <c r="I24" s="104"/>
      <c r="J24" s="224">
        <v>79.540000000000006</v>
      </c>
      <c r="K24" s="225"/>
    </row>
    <row r="25" spans="1:11" ht="110.25" customHeight="1" x14ac:dyDescent="0.25">
      <c r="A25" s="51">
        <v>1</v>
      </c>
      <c r="B25" s="220" t="s">
        <v>32</v>
      </c>
      <c r="C25" s="220"/>
      <c r="D25" s="221" t="s">
        <v>268</v>
      </c>
      <c r="E25" s="222"/>
      <c r="F25" s="222"/>
      <c r="G25" s="223"/>
      <c r="H25" s="104">
        <v>99</v>
      </c>
      <c r="I25" s="104"/>
      <c r="J25" s="224">
        <v>99</v>
      </c>
      <c r="K25" s="225"/>
    </row>
    <row r="26" spans="1:11" ht="103.5" customHeight="1" x14ac:dyDescent="0.25">
      <c r="A26" s="51">
        <v>1</v>
      </c>
      <c r="B26" s="220" t="s">
        <v>32</v>
      </c>
      <c r="C26" s="220"/>
      <c r="D26" s="221" t="s">
        <v>269</v>
      </c>
      <c r="E26" s="222"/>
      <c r="F26" s="222"/>
      <c r="G26" s="223"/>
      <c r="H26" s="104">
        <v>14.28</v>
      </c>
      <c r="I26" s="104"/>
      <c r="J26" s="224">
        <v>14.28</v>
      </c>
      <c r="K26" s="225"/>
    </row>
    <row r="27" spans="1:11" ht="132.75" customHeight="1" x14ac:dyDescent="0.25">
      <c r="A27" s="51">
        <v>1</v>
      </c>
      <c r="B27" s="220" t="s">
        <v>32</v>
      </c>
      <c r="C27" s="220"/>
      <c r="D27" s="221" t="s">
        <v>270</v>
      </c>
      <c r="E27" s="222"/>
      <c r="F27" s="222"/>
      <c r="G27" s="223"/>
      <c r="H27" s="104">
        <v>99</v>
      </c>
      <c r="I27" s="104"/>
      <c r="J27" s="224">
        <v>99</v>
      </c>
      <c r="K27" s="225"/>
    </row>
    <row r="28" spans="1:11" ht="99.75" customHeight="1" x14ac:dyDescent="0.25">
      <c r="A28" s="51">
        <v>1</v>
      </c>
      <c r="B28" s="220" t="s">
        <v>32</v>
      </c>
      <c r="C28" s="220"/>
      <c r="D28" s="221" t="s">
        <v>271</v>
      </c>
      <c r="E28" s="222"/>
      <c r="F28" s="222"/>
      <c r="G28" s="223"/>
      <c r="H28" s="104">
        <v>14.28</v>
      </c>
      <c r="I28" s="104"/>
      <c r="J28" s="224">
        <v>14.28</v>
      </c>
      <c r="K28" s="225"/>
    </row>
    <row r="29" spans="1:11" x14ac:dyDescent="0.25">
      <c r="A29" s="145" t="s">
        <v>14</v>
      </c>
      <c r="B29" s="145"/>
      <c r="C29" s="145"/>
      <c r="D29" s="145"/>
      <c r="E29" s="145"/>
      <c r="F29" s="145"/>
      <c r="G29" s="145"/>
      <c r="H29" s="145"/>
      <c r="I29" s="145"/>
      <c r="J29" s="146">
        <f>SUM(J23:K28)</f>
        <v>405.09999999999997</v>
      </c>
      <c r="K29" s="146"/>
    </row>
    <row r="30" spans="1:11" ht="27" customHeight="1" x14ac:dyDescent="0.25">
      <c r="A30" s="145"/>
      <c r="B30" s="145"/>
      <c r="C30" s="145"/>
      <c r="D30" s="145"/>
      <c r="E30" s="145"/>
      <c r="F30" s="145"/>
      <c r="G30" s="145"/>
      <c r="H30" s="145"/>
      <c r="I30" s="145"/>
      <c r="J30" s="146"/>
      <c r="K30" s="146"/>
    </row>
    <row r="31" spans="1:11" x14ac:dyDescent="0.25">
      <c r="A31" s="114" t="s">
        <v>15</v>
      </c>
      <c r="B31" s="114"/>
      <c r="C31" s="147" t="s">
        <v>265</v>
      </c>
      <c r="D31" s="148"/>
      <c r="E31" s="148"/>
      <c r="F31" s="148"/>
      <c r="G31" s="148"/>
      <c r="H31" s="148"/>
      <c r="I31" s="148"/>
      <c r="J31" s="148"/>
      <c r="K31" s="149"/>
    </row>
    <row r="32" spans="1:11" ht="32.25" customHeight="1" x14ac:dyDescent="0.25">
      <c r="A32" s="114"/>
      <c r="B32" s="114"/>
      <c r="C32" s="150"/>
      <c r="D32" s="151"/>
      <c r="E32" s="151"/>
      <c r="F32" s="151"/>
      <c r="G32" s="151"/>
      <c r="H32" s="151"/>
      <c r="I32" s="151"/>
      <c r="J32" s="151"/>
      <c r="K32" s="152"/>
    </row>
    <row r="33" spans="1:11" ht="46.5" customHeight="1" x14ac:dyDescent="0.25">
      <c r="A33" s="114" t="s">
        <v>16</v>
      </c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41.25" customHeight="1" x14ac:dyDescent="0.25">
      <c r="A37" s="114" t="s">
        <v>17</v>
      </c>
      <c r="B37" s="114"/>
      <c r="C37" s="118" t="s">
        <v>34</v>
      </c>
      <c r="D37" s="118"/>
      <c r="E37" s="118"/>
      <c r="F37" s="118"/>
      <c r="G37" s="118"/>
      <c r="H37" s="118"/>
      <c r="I37" s="118"/>
      <c r="J37" s="118"/>
      <c r="K37" s="118"/>
    </row>
    <row r="38" spans="1:11" ht="2.25" customHeight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18</v>
      </c>
      <c r="B39" s="114"/>
      <c r="C39" s="118" t="s">
        <v>52</v>
      </c>
      <c r="D39" s="118"/>
      <c r="E39" s="118"/>
      <c r="F39" s="118"/>
      <c r="G39" s="118"/>
      <c r="H39" s="118"/>
      <c r="I39" s="118"/>
      <c r="J39" s="118"/>
      <c r="K39" s="118"/>
    </row>
    <row r="40" spans="1:11" ht="27.75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07.25" customHeight="1" x14ac:dyDescent="0.25">
      <c r="A41" s="137" t="s">
        <v>19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14" t="s">
        <v>20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4.25" customHeight="1" x14ac:dyDescent="0.25">
      <c r="A44" s="114" t="s">
        <v>21</v>
      </c>
      <c r="B44" s="114"/>
      <c r="C44" s="116" t="s">
        <v>146</v>
      </c>
      <c r="D44" s="116"/>
      <c r="E44" s="116"/>
      <c r="F44" s="116"/>
      <c r="G44" s="116"/>
      <c r="H44" s="116"/>
      <c r="I44" s="116"/>
      <c r="J44" s="116"/>
      <c r="K44" s="116"/>
    </row>
    <row r="45" spans="1:11" hidden="1" x14ac:dyDescent="0.25">
      <c r="A45" s="114"/>
      <c r="B45" s="114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x14ac:dyDescent="0.25">
      <c r="A46" s="153" t="s">
        <v>22</v>
      </c>
      <c r="B46" s="154">
        <v>25919024</v>
      </c>
      <c r="C46" s="154"/>
      <c r="D46" s="153" t="s">
        <v>23</v>
      </c>
      <c r="E46" s="154">
        <v>25919019</v>
      </c>
      <c r="F46" s="154"/>
      <c r="G46" s="155" t="s">
        <v>24</v>
      </c>
      <c r="H46" s="155"/>
      <c r="I46" s="156" t="s">
        <v>147</v>
      </c>
      <c r="J46" s="154"/>
      <c r="K46" s="154"/>
    </row>
    <row r="47" spans="1:11" ht="3" customHeight="1" x14ac:dyDescent="0.25">
      <c r="A47" s="153"/>
      <c r="B47" s="154"/>
      <c r="C47" s="154"/>
      <c r="D47" s="153"/>
      <c r="E47" s="154"/>
      <c r="F47" s="154"/>
      <c r="G47" s="155"/>
      <c r="H47" s="155"/>
      <c r="I47" s="154"/>
      <c r="J47" s="154"/>
      <c r="K47" s="154"/>
    </row>
  </sheetData>
  <mergeCells count="69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29:I30"/>
    <mergeCell ref="J29:K30"/>
    <mergeCell ref="A31:B32"/>
    <mergeCell ref="C31:K32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A33:B36"/>
    <mergeCell ref="C33:K36"/>
    <mergeCell ref="A37:B38"/>
    <mergeCell ref="C37:K38"/>
    <mergeCell ref="A39:B40"/>
    <mergeCell ref="C39:K40"/>
    <mergeCell ref="A41:K41"/>
    <mergeCell ref="A43:K43"/>
    <mergeCell ref="A44:B45"/>
    <mergeCell ref="C44:K45"/>
    <mergeCell ref="A46:A47"/>
    <mergeCell ref="B46:C47"/>
    <mergeCell ref="D46:D47"/>
    <mergeCell ref="E46:F47"/>
    <mergeCell ref="G46:H47"/>
    <mergeCell ref="I46:K47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B28:C28"/>
    <mergeCell ref="D28:G28"/>
    <mergeCell ref="H28:I28"/>
    <mergeCell ref="J28:K28"/>
  </mergeCells>
  <hyperlinks>
    <hyperlink ref="I46" r:id="rId1"/>
  </hyperlinks>
  <printOptions horizontalCentered="1"/>
  <pageMargins left="0.70866141732283472" right="0.70866141732283472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8" workbookViewId="0">
      <selection activeCell="D26" sqref="D26:G26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309</v>
      </c>
      <c r="D11" s="118"/>
      <c r="E11" s="118"/>
      <c r="F11" s="118"/>
      <c r="G11" s="118"/>
      <c r="H11" s="118"/>
      <c r="I11" s="114" t="s">
        <v>6</v>
      </c>
      <c r="J11" s="125" t="s">
        <v>308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53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53">
        <v>1</v>
      </c>
      <c r="B23" s="128" t="s">
        <v>46</v>
      </c>
      <c r="C23" s="128"/>
      <c r="D23" s="163" t="s">
        <v>310</v>
      </c>
      <c r="E23" s="164"/>
      <c r="F23" s="164"/>
      <c r="G23" s="165"/>
      <c r="H23" s="104">
        <v>14.28</v>
      </c>
      <c r="I23" s="104"/>
      <c r="J23" s="134">
        <v>14.28</v>
      </c>
      <c r="K23" s="134"/>
    </row>
    <row r="24" spans="1:11" ht="31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v>14.28</v>
      </c>
      <c r="K24" s="226"/>
    </row>
    <row r="25" spans="1:11" ht="58.5" customHeight="1" x14ac:dyDescent="0.25">
      <c r="A25" s="53"/>
      <c r="B25" s="128"/>
      <c r="C25" s="128"/>
      <c r="D25" s="129" t="s">
        <v>69</v>
      </c>
      <c r="E25" s="130"/>
      <c r="F25" s="130"/>
      <c r="G25" s="131"/>
      <c r="H25" s="132"/>
      <c r="I25" s="132"/>
      <c r="J25" s="133"/>
      <c r="K25" s="133"/>
    </row>
    <row r="26" spans="1:11" ht="143.25" customHeight="1" x14ac:dyDescent="0.25">
      <c r="A26" s="54">
        <v>1</v>
      </c>
      <c r="B26" s="220" t="s">
        <v>32</v>
      </c>
      <c r="C26" s="220"/>
      <c r="D26" s="221" t="s">
        <v>270</v>
      </c>
      <c r="E26" s="222"/>
      <c r="F26" s="222"/>
      <c r="G26" s="223"/>
      <c r="H26" s="104">
        <v>99</v>
      </c>
      <c r="I26" s="104"/>
      <c r="J26" s="224">
        <v>99</v>
      </c>
      <c r="K26" s="225"/>
    </row>
    <row r="27" spans="1:11" ht="20.25" customHeight="1" x14ac:dyDescent="0.25">
      <c r="A27" s="111" t="s">
        <v>81</v>
      </c>
      <c r="B27" s="112"/>
      <c r="C27" s="112"/>
      <c r="D27" s="112"/>
      <c r="E27" s="112"/>
      <c r="F27" s="112"/>
      <c r="G27" s="112"/>
      <c r="H27" s="112"/>
      <c r="I27" s="113"/>
      <c r="J27" s="106">
        <v>99</v>
      </c>
      <c r="K27" s="106"/>
    </row>
    <row r="28" spans="1:11" x14ac:dyDescent="0.25">
      <c r="A28" s="145" t="s">
        <v>14</v>
      </c>
      <c r="B28" s="145"/>
      <c r="C28" s="145"/>
      <c r="D28" s="145"/>
      <c r="E28" s="145"/>
      <c r="F28" s="145"/>
      <c r="G28" s="145"/>
      <c r="H28" s="145"/>
      <c r="I28" s="145"/>
      <c r="J28" s="146">
        <v>113.28</v>
      </c>
      <c r="K28" s="146"/>
    </row>
    <row r="29" spans="1:11" x14ac:dyDescent="0.25">
      <c r="A29" s="145"/>
      <c r="B29" s="145"/>
      <c r="C29" s="145"/>
      <c r="D29" s="145"/>
      <c r="E29" s="145"/>
      <c r="F29" s="145"/>
      <c r="G29" s="145"/>
      <c r="H29" s="145"/>
      <c r="I29" s="145"/>
      <c r="J29" s="146"/>
      <c r="K29" s="146"/>
    </row>
    <row r="30" spans="1:11" x14ac:dyDescent="0.25">
      <c r="A30" s="114" t="s">
        <v>15</v>
      </c>
      <c r="B30" s="114"/>
      <c r="C30" s="147" t="s">
        <v>231</v>
      </c>
      <c r="D30" s="148"/>
      <c r="E30" s="148"/>
      <c r="F30" s="148"/>
      <c r="G30" s="148"/>
      <c r="H30" s="148"/>
      <c r="I30" s="148"/>
      <c r="J30" s="148"/>
      <c r="K30" s="149"/>
    </row>
    <row r="31" spans="1:11" ht="32.25" customHeight="1" x14ac:dyDescent="0.25">
      <c r="A31" s="114"/>
      <c r="B31" s="114"/>
      <c r="C31" s="150"/>
      <c r="D31" s="151"/>
      <c r="E31" s="151"/>
      <c r="F31" s="151"/>
      <c r="G31" s="151"/>
      <c r="H31" s="151"/>
      <c r="I31" s="151"/>
      <c r="J31" s="151"/>
      <c r="K31" s="152"/>
    </row>
    <row r="32" spans="1:11" ht="12" customHeight="1" x14ac:dyDescent="0.25">
      <c r="A32" s="114" t="s">
        <v>16</v>
      </c>
      <c r="B32" s="114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idden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idden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x14ac:dyDescent="0.25">
      <c r="A36" s="114" t="s">
        <v>17</v>
      </c>
      <c r="B36" s="114"/>
      <c r="C36" s="118" t="s">
        <v>34</v>
      </c>
      <c r="D36" s="118"/>
      <c r="E36" s="118"/>
      <c r="F36" s="118"/>
      <c r="G36" s="118"/>
      <c r="H36" s="118"/>
      <c r="I36" s="118"/>
      <c r="J36" s="118"/>
      <c r="K36" s="118"/>
    </row>
    <row r="37" spans="1:11" ht="2.25" customHeight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4" t="s">
        <v>18</v>
      </c>
      <c r="B38" s="114"/>
      <c r="C38" s="118" t="s">
        <v>52</v>
      </c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71.25" customHeight="1" x14ac:dyDescent="0.25">
      <c r="A40" s="137" t="s">
        <v>19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9"/>
    </row>
    <row r="41" spans="1:11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114" t="s">
        <v>20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4.25" customHeight="1" x14ac:dyDescent="0.25">
      <c r="A43" s="114" t="s">
        <v>21</v>
      </c>
      <c r="B43" s="114"/>
      <c r="C43" s="116" t="s">
        <v>146</v>
      </c>
      <c r="D43" s="116"/>
      <c r="E43" s="116"/>
      <c r="F43" s="116"/>
      <c r="G43" s="116"/>
      <c r="H43" s="116"/>
      <c r="I43" s="116"/>
      <c r="J43" s="116"/>
      <c r="K43" s="116"/>
    </row>
    <row r="44" spans="1:11" hidden="1" x14ac:dyDescent="0.25">
      <c r="A44" s="114"/>
      <c r="B44" s="114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25">
      <c r="A45" s="153" t="s">
        <v>22</v>
      </c>
      <c r="B45" s="154">
        <v>25919024</v>
      </c>
      <c r="C45" s="154"/>
      <c r="D45" s="153" t="s">
        <v>23</v>
      </c>
      <c r="E45" s="154">
        <v>25919019</v>
      </c>
      <c r="F45" s="154"/>
      <c r="G45" s="155" t="s">
        <v>24</v>
      </c>
      <c r="H45" s="155"/>
      <c r="I45" s="156" t="s">
        <v>147</v>
      </c>
      <c r="J45" s="154"/>
      <c r="K45" s="154"/>
    </row>
    <row r="46" spans="1:11" ht="3" customHeight="1" x14ac:dyDescent="0.25">
      <c r="A46" s="153"/>
      <c r="B46" s="154"/>
      <c r="C46" s="154"/>
      <c r="D46" s="153"/>
      <c r="E46" s="154"/>
      <c r="F46" s="154"/>
      <c r="G46" s="155"/>
      <c r="H46" s="155"/>
      <c r="I46" s="154"/>
      <c r="J46" s="154"/>
      <c r="K46" s="154"/>
    </row>
  </sheetData>
  <mergeCells count="61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45:A46"/>
    <mergeCell ref="B45:C46"/>
    <mergeCell ref="D45:D46"/>
    <mergeCell ref="E45:F46"/>
    <mergeCell ref="G45:H46"/>
    <mergeCell ref="B26:C26"/>
    <mergeCell ref="D26:G26"/>
    <mergeCell ref="H26:I26"/>
    <mergeCell ref="I45:K46"/>
    <mergeCell ref="A42:K42"/>
    <mergeCell ref="A28:I29"/>
    <mergeCell ref="J28:K29"/>
    <mergeCell ref="A30:B31"/>
    <mergeCell ref="C30:K31"/>
    <mergeCell ref="J26:K26"/>
    <mergeCell ref="A43:B44"/>
    <mergeCell ref="C43:K44"/>
    <mergeCell ref="A27:I27"/>
    <mergeCell ref="J27:K27"/>
    <mergeCell ref="C38:K39"/>
    <mergeCell ref="A40:K40"/>
    <mergeCell ref="J25:K25"/>
    <mergeCell ref="D22:G22"/>
    <mergeCell ref="H22:I22"/>
    <mergeCell ref="B25:C25"/>
    <mergeCell ref="D25:G25"/>
    <mergeCell ref="H25:I25"/>
    <mergeCell ref="H23:I23"/>
    <mergeCell ref="J24:K24"/>
    <mergeCell ref="A24:I24"/>
    <mergeCell ref="B22:C22"/>
    <mergeCell ref="J22:K22"/>
    <mergeCell ref="B23:C23"/>
    <mergeCell ref="D23:G23"/>
    <mergeCell ref="J23:K23"/>
    <mergeCell ref="A32:B35"/>
    <mergeCell ref="C32:K35"/>
    <mergeCell ref="A36:B37"/>
    <mergeCell ref="C36:K37"/>
    <mergeCell ref="A38:B39"/>
  </mergeCells>
  <hyperlinks>
    <hyperlink ref="I4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3" workbookViewId="0">
      <selection activeCell="L28" sqref="A28:XFD29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159</v>
      </c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314</v>
      </c>
      <c r="D11" s="118"/>
      <c r="E11" s="118"/>
      <c r="F11" s="118"/>
      <c r="G11" s="118"/>
      <c r="H11" s="118"/>
      <c r="I11" s="114" t="s">
        <v>6</v>
      </c>
      <c r="J11" s="125" t="s">
        <v>313</v>
      </c>
      <c r="K11" s="126"/>
    </row>
    <row r="12" spans="1:11" ht="34.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323</v>
      </c>
      <c r="B14" s="116"/>
      <c r="C14" s="116"/>
      <c r="D14" s="116"/>
      <c r="E14" s="116"/>
      <c r="F14" s="116"/>
      <c r="G14" s="116"/>
      <c r="H14" s="116"/>
      <c r="I14" s="117" t="s">
        <v>324</v>
      </c>
      <c r="J14" s="116"/>
      <c r="K14" s="116"/>
    </row>
    <row r="15" spans="1:11" ht="4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325</v>
      </c>
      <c r="D16" s="118"/>
      <c r="E16" s="118"/>
      <c r="F16" s="118"/>
      <c r="G16" s="118"/>
      <c r="H16" s="118"/>
      <c r="I16" s="116"/>
      <c r="J16" s="116"/>
      <c r="K16" s="116"/>
    </row>
    <row r="17" spans="1:11" ht="13.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42" customHeight="1" x14ac:dyDescent="0.25">
      <c r="A22" s="55"/>
      <c r="B22" s="128"/>
      <c r="C22" s="128"/>
      <c r="D22" s="129" t="s">
        <v>315</v>
      </c>
      <c r="E22" s="130"/>
      <c r="F22" s="130"/>
      <c r="G22" s="131"/>
      <c r="H22" s="132"/>
      <c r="I22" s="132"/>
      <c r="J22" s="133"/>
      <c r="K22" s="133"/>
    </row>
    <row r="23" spans="1:11" ht="96" customHeight="1" x14ac:dyDescent="0.25">
      <c r="A23" s="55">
        <v>1</v>
      </c>
      <c r="B23" s="128" t="s">
        <v>316</v>
      </c>
      <c r="C23" s="128"/>
      <c r="D23" s="101" t="s">
        <v>317</v>
      </c>
      <c r="E23" s="102"/>
      <c r="F23" s="102"/>
      <c r="G23" s="103"/>
      <c r="H23" s="132">
        <v>508.5</v>
      </c>
      <c r="I23" s="132"/>
      <c r="J23" s="133">
        <v>508.5</v>
      </c>
      <c r="K23" s="133"/>
    </row>
    <row r="24" spans="1:11" ht="87.75" customHeight="1" x14ac:dyDescent="0.25">
      <c r="A24" s="55">
        <v>1</v>
      </c>
      <c r="B24" s="128" t="s">
        <v>316</v>
      </c>
      <c r="C24" s="128"/>
      <c r="D24" s="101" t="s">
        <v>318</v>
      </c>
      <c r="E24" s="102"/>
      <c r="F24" s="102"/>
      <c r="G24" s="103"/>
      <c r="H24" s="132">
        <v>101.7</v>
      </c>
      <c r="I24" s="132"/>
      <c r="J24" s="133">
        <v>101.7</v>
      </c>
      <c r="K24" s="133"/>
    </row>
    <row r="25" spans="1:11" ht="75" customHeight="1" x14ac:dyDescent="0.25">
      <c r="A25" s="55">
        <v>1</v>
      </c>
      <c r="B25" s="128" t="s">
        <v>316</v>
      </c>
      <c r="C25" s="128"/>
      <c r="D25" s="101" t="s">
        <v>319</v>
      </c>
      <c r="E25" s="102"/>
      <c r="F25" s="102"/>
      <c r="G25" s="103"/>
      <c r="H25" s="132">
        <v>1582</v>
      </c>
      <c r="I25" s="132"/>
      <c r="J25" s="133">
        <v>1582</v>
      </c>
      <c r="K25" s="133"/>
    </row>
    <row r="26" spans="1:11" x14ac:dyDescent="0.25">
      <c r="A26" s="145" t="s">
        <v>14</v>
      </c>
      <c r="B26" s="145"/>
      <c r="C26" s="145"/>
      <c r="D26" s="145"/>
      <c r="E26" s="145"/>
      <c r="F26" s="145"/>
      <c r="G26" s="145"/>
      <c r="H26" s="145"/>
      <c r="I26" s="145"/>
      <c r="J26" s="157">
        <f>SUM(J23:K25)</f>
        <v>2192.1999999999998</v>
      </c>
      <c r="K26" s="157"/>
    </row>
    <row r="27" spans="1:11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57"/>
      <c r="K27" s="157"/>
    </row>
    <row r="28" spans="1:11" x14ac:dyDescent="0.25">
      <c r="A28" s="114" t="s">
        <v>15</v>
      </c>
      <c r="B28" s="114"/>
      <c r="C28" s="158" t="s">
        <v>320</v>
      </c>
      <c r="D28" s="158"/>
      <c r="E28" s="158"/>
      <c r="F28" s="158"/>
      <c r="G28" s="158"/>
      <c r="H28" s="158"/>
      <c r="I28" s="158"/>
      <c r="J28" s="158"/>
      <c r="K28" s="158"/>
    </row>
    <row r="29" spans="1:11" ht="29.25" customHeight="1" x14ac:dyDescent="0.25">
      <c r="A29" s="114"/>
      <c r="B29" s="114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ht="30" customHeight="1" x14ac:dyDescent="0.25">
      <c r="A30" s="114" t="s">
        <v>16</v>
      </c>
      <c r="B30" s="114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idden="1" x14ac:dyDescent="0.25">
      <c r="A31" s="114"/>
      <c r="B31" s="114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idden="1" x14ac:dyDescent="0.25">
      <c r="A32" s="114"/>
      <c r="B32" s="114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idden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25">
      <c r="A34" s="114" t="s">
        <v>17</v>
      </c>
      <c r="B34" s="114"/>
      <c r="C34" s="118" t="s">
        <v>321</v>
      </c>
      <c r="D34" s="118"/>
      <c r="E34" s="118"/>
      <c r="F34" s="118"/>
      <c r="G34" s="118"/>
      <c r="H34" s="118"/>
      <c r="I34" s="118"/>
      <c r="J34" s="118"/>
      <c r="K34" s="118"/>
    </row>
    <row r="35" spans="1:11" ht="27" customHeight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x14ac:dyDescent="0.25">
      <c r="A36" s="114" t="s">
        <v>18</v>
      </c>
      <c r="B36" s="114"/>
      <c r="C36" s="118" t="s">
        <v>322</v>
      </c>
      <c r="D36" s="118"/>
      <c r="E36" s="118"/>
      <c r="F36" s="118"/>
      <c r="G36" s="118"/>
      <c r="H36" s="118"/>
      <c r="I36" s="118"/>
      <c r="J36" s="118"/>
      <c r="K36" s="118"/>
    </row>
    <row r="37" spans="1:11" ht="48.75" customHeight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71.25" customHeight="1" x14ac:dyDescent="0.25">
      <c r="A38" s="137" t="s">
        <v>19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9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56"/>
    </row>
    <row r="40" spans="1:11" x14ac:dyDescent="0.25">
      <c r="A40" s="114" t="s">
        <v>123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4.25" customHeight="1" x14ac:dyDescent="0.25">
      <c r="A41" s="114" t="s">
        <v>21</v>
      </c>
      <c r="B41" s="114"/>
      <c r="C41" s="116" t="s">
        <v>168</v>
      </c>
      <c r="D41" s="116"/>
      <c r="E41" s="116"/>
      <c r="F41" s="116"/>
      <c r="G41" s="116"/>
      <c r="H41" s="116"/>
      <c r="I41" s="116"/>
      <c r="J41" s="116"/>
      <c r="K41" s="116"/>
    </row>
    <row r="42" spans="1:11" hidden="1" x14ac:dyDescent="0.25">
      <c r="A42" s="114"/>
      <c r="B42" s="114"/>
      <c r="C42" s="116"/>
      <c r="D42" s="116"/>
      <c r="E42" s="116"/>
      <c r="F42" s="116"/>
      <c r="G42" s="116"/>
      <c r="H42" s="116"/>
      <c r="I42" s="116"/>
      <c r="J42" s="116"/>
      <c r="K42" s="116"/>
    </row>
    <row r="43" spans="1:11" x14ac:dyDescent="0.25">
      <c r="A43" s="153" t="s">
        <v>22</v>
      </c>
      <c r="B43" s="154">
        <v>25919024</v>
      </c>
      <c r="C43" s="154"/>
      <c r="D43" s="153" t="s">
        <v>23</v>
      </c>
      <c r="E43" s="154">
        <v>25919019</v>
      </c>
      <c r="F43" s="154"/>
      <c r="G43" s="155" t="s">
        <v>24</v>
      </c>
      <c r="H43" s="155"/>
      <c r="I43" s="156" t="s">
        <v>147</v>
      </c>
      <c r="J43" s="154"/>
      <c r="K43" s="154"/>
    </row>
    <row r="44" spans="1:11" ht="3" customHeight="1" x14ac:dyDescent="0.25">
      <c r="A44" s="153"/>
      <c r="B44" s="154"/>
      <c r="C44" s="154"/>
      <c r="D44" s="153"/>
      <c r="E44" s="154"/>
      <c r="F44" s="154"/>
      <c r="G44" s="155"/>
      <c r="H44" s="155"/>
      <c r="I44" s="154"/>
      <c r="J44" s="154"/>
      <c r="K44" s="154"/>
    </row>
  </sheetData>
  <mergeCells count="57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B25:C25"/>
    <mergeCell ref="D25:G25"/>
    <mergeCell ref="H25:I25"/>
    <mergeCell ref="J25:K25"/>
    <mergeCell ref="A40:K40"/>
    <mergeCell ref="A26:I27"/>
    <mergeCell ref="J26:K27"/>
    <mergeCell ref="A28:B29"/>
    <mergeCell ref="C28:K29"/>
    <mergeCell ref="A30:B33"/>
    <mergeCell ref="C30:K33"/>
    <mergeCell ref="A34:B35"/>
    <mergeCell ref="C34:K35"/>
    <mergeCell ref="A36:B37"/>
    <mergeCell ref="C36:K37"/>
    <mergeCell ref="A38:K38"/>
    <mergeCell ref="A41:B42"/>
    <mergeCell ref="C41:K42"/>
    <mergeCell ref="A43:A44"/>
    <mergeCell ref="B43:C44"/>
    <mergeCell ref="D43:D44"/>
    <mergeCell ref="E43:F44"/>
    <mergeCell ref="G43:H44"/>
    <mergeCell ref="I43:K44"/>
  </mergeCells>
  <hyperlinks>
    <hyperlink ref="I43" r:id="rId1"/>
  </hyperlinks>
  <printOptions horizontalCentered="1"/>
  <pageMargins left="0.70866141732283472" right="0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1" workbookViewId="0">
      <selection activeCell="A22" sqref="A22:K2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326</v>
      </c>
      <c r="D11" s="118"/>
      <c r="E11" s="118"/>
      <c r="F11" s="118"/>
      <c r="G11" s="118"/>
      <c r="H11" s="118"/>
      <c r="I11" s="114" t="s">
        <v>6</v>
      </c>
      <c r="J11" s="125" t="s">
        <v>330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57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57">
        <v>2</v>
      </c>
      <c r="B23" s="128" t="s">
        <v>331</v>
      </c>
      <c r="C23" s="128"/>
      <c r="D23" s="163" t="s">
        <v>332</v>
      </c>
      <c r="E23" s="164"/>
      <c r="F23" s="164"/>
      <c r="G23" s="165"/>
      <c r="H23" s="104">
        <v>4.79</v>
      </c>
      <c r="I23" s="104"/>
      <c r="J23" s="134">
        <v>9.58</v>
      </c>
      <c r="K23" s="134"/>
    </row>
    <row r="24" spans="1:11" ht="31.5" customHeight="1" x14ac:dyDescent="0.25">
      <c r="A24" s="57">
        <v>1</v>
      </c>
      <c r="B24" s="128" t="s">
        <v>333</v>
      </c>
      <c r="C24" s="128"/>
      <c r="D24" s="163" t="s">
        <v>334</v>
      </c>
      <c r="E24" s="164"/>
      <c r="F24" s="164"/>
      <c r="G24" s="165"/>
      <c r="H24" s="104">
        <v>6.56</v>
      </c>
      <c r="I24" s="104"/>
      <c r="J24" s="134">
        <v>6.56</v>
      </c>
      <c r="K24" s="134"/>
    </row>
    <row r="25" spans="1:11" ht="31.5" customHeight="1" x14ac:dyDescent="0.25">
      <c r="A25" s="111" t="s">
        <v>81</v>
      </c>
      <c r="B25" s="180"/>
      <c r="C25" s="180"/>
      <c r="D25" s="180"/>
      <c r="E25" s="180"/>
      <c r="F25" s="180"/>
      <c r="G25" s="180"/>
      <c r="H25" s="180"/>
      <c r="I25" s="181"/>
      <c r="J25" s="226">
        <v>16.14</v>
      </c>
      <c r="K25" s="226"/>
    </row>
    <row r="26" spans="1:11" ht="25.5" customHeight="1" x14ac:dyDescent="0.25">
      <c r="A26" s="57"/>
      <c r="B26" s="128"/>
      <c r="C26" s="128"/>
      <c r="D26" s="129" t="s">
        <v>329</v>
      </c>
      <c r="E26" s="130"/>
      <c r="F26" s="130"/>
      <c r="G26" s="131"/>
      <c r="H26" s="128"/>
      <c r="I26" s="128"/>
      <c r="J26" s="133"/>
      <c r="K26" s="133"/>
    </row>
    <row r="27" spans="1:11" ht="31.5" customHeight="1" x14ac:dyDescent="0.25">
      <c r="A27" s="57">
        <v>4</v>
      </c>
      <c r="B27" s="128" t="s">
        <v>335</v>
      </c>
      <c r="C27" s="128"/>
      <c r="D27" s="163" t="s">
        <v>336</v>
      </c>
      <c r="E27" s="164"/>
      <c r="F27" s="164"/>
      <c r="G27" s="165"/>
      <c r="H27" s="104">
        <v>7.32</v>
      </c>
      <c r="I27" s="104"/>
      <c r="J27" s="134">
        <v>29.28</v>
      </c>
      <c r="K27" s="134"/>
    </row>
    <row r="28" spans="1:11" ht="31.5" customHeight="1" x14ac:dyDescent="0.25">
      <c r="A28" s="111" t="s">
        <v>81</v>
      </c>
      <c r="B28" s="180"/>
      <c r="C28" s="180"/>
      <c r="D28" s="180"/>
      <c r="E28" s="180"/>
      <c r="F28" s="180"/>
      <c r="G28" s="180"/>
      <c r="H28" s="180"/>
      <c r="I28" s="181"/>
      <c r="J28" s="226">
        <v>29.28</v>
      </c>
      <c r="K28" s="226"/>
    </row>
    <row r="29" spans="1:11" ht="25.5" customHeight="1" x14ac:dyDescent="0.25">
      <c r="A29" s="57"/>
      <c r="B29" s="128"/>
      <c r="C29" s="128"/>
      <c r="D29" s="129" t="s">
        <v>66</v>
      </c>
      <c r="E29" s="130"/>
      <c r="F29" s="130"/>
      <c r="G29" s="131"/>
      <c r="H29" s="128"/>
      <c r="I29" s="128"/>
      <c r="J29" s="133"/>
      <c r="K29" s="133"/>
    </row>
    <row r="30" spans="1:11" ht="31.5" customHeight="1" x14ac:dyDescent="0.25">
      <c r="A30" s="57">
        <v>1</v>
      </c>
      <c r="B30" s="128" t="s">
        <v>337</v>
      </c>
      <c r="C30" s="128"/>
      <c r="D30" s="163" t="s">
        <v>338</v>
      </c>
      <c r="E30" s="164"/>
      <c r="F30" s="164"/>
      <c r="G30" s="165"/>
      <c r="H30" s="104">
        <v>14.56</v>
      </c>
      <c r="I30" s="104"/>
      <c r="J30" s="134">
        <v>14.56</v>
      </c>
      <c r="K30" s="134"/>
    </row>
    <row r="31" spans="1:11" ht="31.5" customHeight="1" x14ac:dyDescent="0.25">
      <c r="A31" s="57">
        <v>3</v>
      </c>
      <c r="B31" s="128" t="s">
        <v>316</v>
      </c>
      <c r="C31" s="128"/>
      <c r="D31" s="163" t="s">
        <v>339</v>
      </c>
      <c r="E31" s="164"/>
      <c r="F31" s="164"/>
      <c r="G31" s="165"/>
      <c r="H31" s="104">
        <v>8.99</v>
      </c>
      <c r="I31" s="104"/>
      <c r="J31" s="134">
        <v>26.97</v>
      </c>
      <c r="K31" s="134"/>
    </row>
    <row r="32" spans="1:11" ht="31.5" customHeight="1" x14ac:dyDescent="0.25">
      <c r="A32" s="111" t="s">
        <v>81</v>
      </c>
      <c r="B32" s="180"/>
      <c r="C32" s="180"/>
      <c r="D32" s="180"/>
      <c r="E32" s="180"/>
      <c r="F32" s="180"/>
      <c r="G32" s="180"/>
      <c r="H32" s="180"/>
      <c r="I32" s="181"/>
      <c r="J32" s="226">
        <v>41.53</v>
      </c>
      <c r="K32" s="226"/>
    </row>
    <row r="33" spans="1:11" ht="58.5" customHeight="1" x14ac:dyDescent="0.25">
      <c r="A33" s="57"/>
      <c r="B33" s="128"/>
      <c r="C33" s="128"/>
      <c r="D33" s="129" t="s">
        <v>69</v>
      </c>
      <c r="E33" s="130"/>
      <c r="F33" s="130"/>
      <c r="G33" s="131"/>
      <c r="H33" s="132"/>
      <c r="I33" s="132"/>
      <c r="J33" s="133"/>
      <c r="K33" s="133"/>
    </row>
    <row r="34" spans="1:11" ht="143.25" customHeight="1" x14ac:dyDescent="0.25">
      <c r="A34" s="58">
        <v>1</v>
      </c>
      <c r="B34" s="220" t="s">
        <v>32</v>
      </c>
      <c r="C34" s="220"/>
      <c r="D34" s="221" t="s">
        <v>340</v>
      </c>
      <c r="E34" s="222"/>
      <c r="F34" s="222"/>
      <c r="G34" s="223"/>
      <c r="H34" s="104"/>
      <c r="I34" s="104"/>
      <c r="J34" s="224">
        <v>258</v>
      </c>
      <c r="K34" s="225"/>
    </row>
    <row r="35" spans="1:11" ht="20.2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226">
        <v>258</v>
      </c>
      <c r="K35" s="226"/>
    </row>
    <row r="36" spans="1:11" x14ac:dyDescent="0.25">
      <c r="A36" s="145" t="s">
        <v>14</v>
      </c>
      <c r="B36" s="145"/>
      <c r="C36" s="145"/>
      <c r="D36" s="145"/>
      <c r="E36" s="145"/>
      <c r="F36" s="145"/>
      <c r="G36" s="145"/>
      <c r="H36" s="145"/>
      <c r="I36" s="145"/>
      <c r="J36" s="146">
        <v>344.95</v>
      </c>
      <c r="K36" s="146"/>
    </row>
    <row r="37" spans="1:11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6"/>
      <c r="K37" s="146"/>
    </row>
    <row r="38" spans="1:11" x14ac:dyDescent="0.25">
      <c r="A38" s="114" t="s">
        <v>15</v>
      </c>
      <c r="B38" s="114"/>
      <c r="C38" s="147" t="s">
        <v>341</v>
      </c>
      <c r="D38" s="148"/>
      <c r="E38" s="148"/>
      <c r="F38" s="148"/>
      <c r="G38" s="148"/>
      <c r="H38" s="148"/>
      <c r="I38" s="148"/>
      <c r="J38" s="148"/>
      <c r="K38" s="149"/>
    </row>
    <row r="39" spans="1:11" ht="32.25" customHeight="1" x14ac:dyDescent="0.25">
      <c r="A39" s="114"/>
      <c r="B39" s="114"/>
      <c r="C39" s="150"/>
      <c r="D39" s="151"/>
      <c r="E39" s="151"/>
      <c r="F39" s="151"/>
      <c r="G39" s="151"/>
      <c r="H39" s="151"/>
      <c r="I39" s="151"/>
      <c r="J39" s="151"/>
      <c r="K39" s="152"/>
    </row>
    <row r="40" spans="1:11" ht="12" customHeight="1" x14ac:dyDescent="0.25">
      <c r="A40" s="114" t="s">
        <v>16</v>
      </c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17</v>
      </c>
      <c r="B44" s="114"/>
      <c r="C44" s="118" t="s">
        <v>34</v>
      </c>
      <c r="D44" s="118"/>
      <c r="E44" s="118"/>
      <c r="F44" s="118"/>
      <c r="G44" s="118"/>
      <c r="H44" s="118"/>
      <c r="I44" s="118"/>
      <c r="J44" s="118"/>
      <c r="K44" s="118"/>
    </row>
    <row r="45" spans="1:11" ht="2.25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18</v>
      </c>
      <c r="B46" s="114"/>
      <c r="C46" s="118" t="s">
        <v>52</v>
      </c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71.25" customHeight="1" x14ac:dyDescent="0.25">
      <c r="A48" s="137" t="s">
        <v>19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14" t="s">
        <v>20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4.25" customHeight="1" x14ac:dyDescent="0.25">
      <c r="A51" s="114" t="s">
        <v>21</v>
      </c>
      <c r="B51" s="114"/>
      <c r="C51" s="116" t="s">
        <v>146</v>
      </c>
      <c r="D51" s="116"/>
      <c r="E51" s="116"/>
      <c r="F51" s="116"/>
      <c r="G51" s="116"/>
      <c r="H51" s="116"/>
      <c r="I51" s="116"/>
      <c r="J51" s="116"/>
      <c r="K51" s="116"/>
    </row>
    <row r="52" spans="1:11" hidden="1" x14ac:dyDescent="0.25">
      <c r="A52" s="114"/>
      <c r="B52" s="114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53" t="s">
        <v>22</v>
      </c>
      <c r="B53" s="154">
        <v>25919024</v>
      </c>
      <c r="C53" s="154"/>
      <c r="D53" s="153" t="s">
        <v>23</v>
      </c>
      <c r="E53" s="154">
        <v>25919019</v>
      </c>
      <c r="F53" s="154"/>
      <c r="G53" s="155" t="s">
        <v>24</v>
      </c>
      <c r="H53" s="155"/>
      <c r="I53" s="156" t="s">
        <v>147</v>
      </c>
      <c r="J53" s="154"/>
      <c r="K53" s="154"/>
    </row>
    <row r="54" spans="1:11" ht="3" customHeight="1" x14ac:dyDescent="0.25">
      <c r="A54" s="153"/>
      <c r="B54" s="154"/>
      <c r="C54" s="154"/>
      <c r="D54" s="153"/>
      <c r="E54" s="154"/>
      <c r="F54" s="154"/>
      <c r="G54" s="155"/>
      <c r="H54" s="155"/>
      <c r="I54" s="154"/>
      <c r="J54" s="154"/>
      <c r="K54" s="154"/>
    </row>
  </sheetData>
  <mergeCells count="89">
    <mergeCell ref="B31:C31"/>
    <mergeCell ref="D31:G31"/>
    <mergeCell ref="H31:I31"/>
    <mergeCell ref="J31:K31"/>
    <mergeCell ref="B29:C29"/>
    <mergeCell ref="D29:G29"/>
    <mergeCell ref="H29:I29"/>
    <mergeCell ref="J29:K29"/>
    <mergeCell ref="B26:C26"/>
    <mergeCell ref="D26:G26"/>
    <mergeCell ref="H26:I26"/>
    <mergeCell ref="J26:K26"/>
    <mergeCell ref="B24:C24"/>
    <mergeCell ref="D24:G24"/>
    <mergeCell ref="H24:I24"/>
    <mergeCell ref="J24:K24"/>
    <mergeCell ref="A25:I25"/>
    <mergeCell ref="J25:K25"/>
    <mergeCell ref="A51:B52"/>
    <mergeCell ref="C51:K52"/>
    <mergeCell ref="A53:A54"/>
    <mergeCell ref="B53:C54"/>
    <mergeCell ref="D53:D54"/>
    <mergeCell ref="E53:F54"/>
    <mergeCell ref="G53:H54"/>
    <mergeCell ref="I53:K54"/>
    <mergeCell ref="A50:K50"/>
    <mergeCell ref="A36:I37"/>
    <mergeCell ref="J36:K37"/>
    <mergeCell ref="A38:B39"/>
    <mergeCell ref="C38:K39"/>
    <mergeCell ref="A40:B43"/>
    <mergeCell ref="C40:K43"/>
    <mergeCell ref="A44:B45"/>
    <mergeCell ref="C44:K45"/>
    <mergeCell ref="A46:B47"/>
    <mergeCell ref="C46:K47"/>
    <mergeCell ref="A48:K48"/>
    <mergeCell ref="B34:C34"/>
    <mergeCell ref="D34:G34"/>
    <mergeCell ref="H34:I34"/>
    <mergeCell ref="J34:K34"/>
    <mergeCell ref="A35:I35"/>
    <mergeCell ref="J35:K35"/>
    <mergeCell ref="B33:C33"/>
    <mergeCell ref="D33:G33"/>
    <mergeCell ref="H33:I33"/>
    <mergeCell ref="J33:K33"/>
    <mergeCell ref="B27:C27"/>
    <mergeCell ref="D27:G27"/>
    <mergeCell ref="H27:I27"/>
    <mergeCell ref="J27:K27"/>
    <mergeCell ref="A28:I28"/>
    <mergeCell ref="J28:K28"/>
    <mergeCell ref="A32:I32"/>
    <mergeCell ref="J32:K32"/>
    <mergeCell ref="B30:C30"/>
    <mergeCell ref="D30:G30"/>
    <mergeCell ref="H30:I30"/>
    <mergeCell ref="J30:K30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3" orientation="portrait" horizontalDpi="300" verticalDpi="30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3" workbookViewId="0">
      <selection activeCell="C40" sqref="C40:K41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326</v>
      </c>
      <c r="D11" s="118"/>
      <c r="E11" s="118"/>
      <c r="F11" s="118"/>
      <c r="G11" s="118"/>
      <c r="H11" s="118"/>
      <c r="I11" s="114" t="s">
        <v>6</v>
      </c>
      <c r="J11" s="125" t="s">
        <v>327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57"/>
      <c r="B22" s="128"/>
      <c r="C22" s="128"/>
      <c r="D22" s="129" t="s">
        <v>66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57">
        <v>3</v>
      </c>
      <c r="B23" s="128" t="s">
        <v>316</v>
      </c>
      <c r="C23" s="128"/>
      <c r="D23" s="163" t="s">
        <v>342</v>
      </c>
      <c r="E23" s="164"/>
      <c r="F23" s="164"/>
      <c r="G23" s="165"/>
      <c r="H23" s="104">
        <v>24.75</v>
      </c>
      <c r="I23" s="104"/>
      <c r="J23" s="134">
        <v>74.25</v>
      </c>
      <c r="K23" s="134"/>
    </row>
    <row r="24" spans="1:11" ht="31.5" customHeight="1" x14ac:dyDescent="0.25">
      <c r="A24" s="57">
        <v>1</v>
      </c>
      <c r="B24" s="128" t="s">
        <v>316</v>
      </c>
      <c r="C24" s="128"/>
      <c r="D24" s="163" t="s">
        <v>343</v>
      </c>
      <c r="E24" s="164"/>
      <c r="F24" s="164"/>
      <c r="G24" s="165"/>
      <c r="H24" s="104">
        <v>14.28</v>
      </c>
      <c r="I24" s="104"/>
      <c r="J24" s="134">
        <v>14.28</v>
      </c>
      <c r="K24" s="134"/>
    </row>
    <row r="25" spans="1:11" ht="31.5" customHeight="1" x14ac:dyDescent="0.25">
      <c r="A25" s="111" t="s">
        <v>81</v>
      </c>
      <c r="B25" s="112"/>
      <c r="C25" s="112"/>
      <c r="D25" s="112"/>
      <c r="E25" s="112"/>
      <c r="F25" s="112"/>
      <c r="G25" s="112"/>
      <c r="H25" s="112"/>
      <c r="I25" s="113"/>
      <c r="J25" s="227">
        <v>88.53</v>
      </c>
      <c r="K25" s="228"/>
    </row>
    <row r="26" spans="1:11" ht="25.5" customHeight="1" x14ac:dyDescent="0.25">
      <c r="A26" s="57"/>
      <c r="B26" s="128"/>
      <c r="C26" s="128"/>
      <c r="D26" s="129" t="s">
        <v>311</v>
      </c>
      <c r="E26" s="130"/>
      <c r="F26" s="130"/>
      <c r="G26" s="131"/>
      <c r="H26" s="128"/>
      <c r="I26" s="128"/>
      <c r="J26" s="133"/>
      <c r="K26" s="133"/>
    </row>
    <row r="27" spans="1:11" ht="31.5" customHeight="1" x14ac:dyDescent="0.25">
      <c r="A27" s="57">
        <v>1</v>
      </c>
      <c r="B27" s="128" t="s">
        <v>316</v>
      </c>
      <c r="C27" s="128"/>
      <c r="D27" s="163" t="s">
        <v>345</v>
      </c>
      <c r="E27" s="164"/>
      <c r="F27" s="164"/>
      <c r="G27" s="165"/>
      <c r="H27" s="104">
        <v>137</v>
      </c>
      <c r="I27" s="104"/>
      <c r="J27" s="134">
        <v>137</v>
      </c>
      <c r="K27" s="134"/>
    </row>
    <row r="28" spans="1:11" ht="31.5" customHeight="1" x14ac:dyDescent="0.25">
      <c r="A28" s="111" t="s">
        <v>81</v>
      </c>
      <c r="B28" s="180"/>
      <c r="C28" s="180"/>
      <c r="D28" s="180"/>
      <c r="E28" s="180"/>
      <c r="F28" s="180"/>
      <c r="G28" s="180"/>
      <c r="H28" s="180"/>
      <c r="I28" s="181"/>
      <c r="J28" s="226">
        <v>137</v>
      </c>
      <c r="K28" s="226"/>
    </row>
    <row r="29" spans="1:11" ht="58.5" customHeight="1" x14ac:dyDescent="0.25">
      <c r="A29" s="57"/>
      <c r="B29" s="128"/>
      <c r="C29" s="128"/>
      <c r="D29" s="129" t="s">
        <v>69</v>
      </c>
      <c r="E29" s="130"/>
      <c r="F29" s="130"/>
      <c r="G29" s="131"/>
      <c r="H29" s="132"/>
      <c r="I29" s="132"/>
      <c r="J29" s="133"/>
      <c r="K29" s="133"/>
    </row>
    <row r="30" spans="1:11" ht="143.25" customHeight="1" x14ac:dyDescent="0.25">
      <c r="A30" s="58">
        <v>1</v>
      </c>
      <c r="B30" s="220" t="s">
        <v>32</v>
      </c>
      <c r="C30" s="220"/>
      <c r="D30" s="221" t="s">
        <v>344</v>
      </c>
      <c r="E30" s="222"/>
      <c r="F30" s="222"/>
      <c r="G30" s="223"/>
      <c r="H30" s="104"/>
      <c r="I30" s="104"/>
      <c r="J30" s="224">
        <v>99</v>
      </c>
      <c r="K30" s="225"/>
    </row>
    <row r="31" spans="1:11" ht="20.25" customHeight="1" x14ac:dyDescent="0.25">
      <c r="A31" s="111" t="s">
        <v>81</v>
      </c>
      <c r="B31" s="112"/>
      <c r="C31" s="112"/>
      <c r="D31" s="112"/>
      <c r="E31" s="112"/>
      <c r="F31" s="112"/>
      <c r="G31" s="112"/>
      <c r="H31" s="112"/>
      <c r="I31" s="113"/>
      <c r="J31" s="226">
        <v>99</v>
      </c>
      <c r="K31" s="226"/>
    </row>
    <row r="32" spans="1:11" x14ac:dyDescent="0.25">
      <c r="A32" s="145" t="s">
        <v>14</v>
      </c>
      <c r="B32" s="145"/>
      <c r="C32" s="145"/>
      <c r="D32" s="145"/>
      <c r="E32" s="145"/>
      <c r="F32" s="145"/>
      <c r="G32" s="145"/>
      <c r="H32" s="145"/>
      <c r="I32" s="145"/>
      <c r="J32" s="146">
        <v>324.52999999999997</v>
      </c>
      <c r="K32" s="146"/>
    </row>
    <row r="33" spans="1:11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6"/>
      <c r="K33" s="146"/>
    </row>
    <row r="34" spans="1:11" x14ac:dyDescent="0.25">
      <c r="A34" s="114" t="s">
        <v>15</v>
      </c>
      <c r="B34" s="114"/>
      <c r="C34" s="147" t="s">
        <v>346</v>
      </c>
      <c r="D34" s="148"/>
      <c r="E34" s="148"/>
      <c r="F34" s="148"/>
      <c r="G34" s="148"/>
      <c r="H34" s="148"/>
      <c r="I34" s="148"/>
      <c r="J34" s="148"/>
      <c r="K34" s="149"/>
    </row>
    <row r="35" spans="1:11" ht="32.25" customHeight="1" x14ac:dyDescent="0.25">
      <c r="A35" s="114"/>
      <c r="B35" s="114"/>
      <c r="C35" s="150"/>
      <c r="D35" s="151"/>
      <c r="E35" s="151"/>
      <c r="F35" s="151"/>
      <c r="G35" s="151"/>
      <c r="H35" s="151"/>
      <c r="I35" s="151"/>
      <c r="J35" s="151"/>
      <c r="K35" s="152"/>
    </row>
    <row r="36" spans="1:11" ht="12" customHeight="1" x14ac:dyDescent="0.25">
      <c r="A36" s="114" t="s">
        <v>16</v>
      </c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 t="s">
        <v>17</v>
      </c>
      <c r="B40" s="114"/>
      <c r="C40" s="118" t="s">
        <v>34</v>
      </c>
      <c r="D40" s="118"/>
      <c r="E40" s="118"/>
      <c r="F40" s="118"/>
      <c r="G40" s="118"/>
      <c r="H40" s="118"/>
      <c r="I40" s="118"/>
      <c r="J40" s="118"/>
      <c r="K40" s="118"/>
    </row>
    <row r="41" spans="1:11" ht="2.25" customHeight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18</v>
      </c>
      <c r="B42" s="114"/>
      <c r="C42" s="118" t="s">
        <v>52</v>
      </c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71.25" customHeight="1" x14ac:dyDescent="0.25">
      <c r="A44" s="137" t="s">
        <v>19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9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114" t="s">
        <v>20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1" ht="14.25" customHeight="1" x14ac:dyDescent="0.25">
      <c r="A47" s="114" t="s">
        <v>21</v>
      </c>
      <c r="B47" s="114"/>
      <c r="C47" s="116" t="s">
        <v>146</v>
      </c>
      <c r="D47" s="116"/>
      <c r="E47" s="116"/>
      <c r="F47" s="116"/>
      <c r="G47" s="116"/>
      <c r="H47" s="116"/>
      <c r="I47" s="116"/>
      <c r="J47" s="116"/>
      <c r="K47" s="116"/>
    </row>
    <row r="48" spans="1:11" hidden="1" x14ac:dyDescent="0.25">
      <c r="A48" s="114"/>
      <c r="B48" s="114"/>
      <c r="C48" s="116"/>
      <c r="D48" s="116"/>
      <c r="E48" s="116"/>
      <c r="F48" s="116"/>
      <c r="G48" s="116"/>
      <c r="H48" s="116"/>
      <c r="I48" s="116"/>
      <c r="J48" s="116"/>
      <c r="K48" s="116"/>
    </row>
    <row r="49" spans="1:11" x14ac:dyDescent="0.25">
      <c r="A49" s="153" t="s">
        <v>22</v>
      </c>
      <c r="B49" s="154">
        <v>25919024</v>
      </c>
      <c r="C49" s="154"/>
      <c r="D49" s="153" t="s">
        <v>23</v>
      </c>
      <c r="E49" s="154">
        <v>25919019</v>
      </c>
      <c r="F49" s="154"/>
      <c r="G49" s="155" t="s">
        <v>24</v>
      </c>
      <c r="H49" s="155"/>
      <c r="I49" s="156" t="s">
        <v>147</v>
      </c>
      <c r="J49" s="154"/>
      <c r="K49" s="154"/>
    </row>
    <row r="50" spans="1:11" ht="3" customHeight="1" x14ac:dyDescent="0.25">
      <c r="A50" s="153"/>
      <c r="B50" s="154"/>
      <c r="C50" s="154"/>
      <c r="D50" s="153"/>
      <c r="E50" s="154"/>
      <c r="F50" s="154"/>
      <c r="G50" s="155"/>
      <c r="H50" s="155"/>
      <c r="I50" s="154"/>
      <c r="J50" s="154"/>
      <c r="K50" s="154"/>
    </row>
  </sheetData>
  <mergeCells count="75">
    <mergeCell ref="A47:B48"/>
    <mergeCell ref="C47:K48"/>
    <mergeCell ref="A49:A50"/>
    <mergeCell ref="B49:C50"/>
    <mergeCell ref="D49:D50"/>
    <mergeCell ref="E49:F50"/>
    <mergeCell ref="G49:H50"/>
    <mergeCell ref="I49:K50"/>
    <mergeCell ref="A46:K46"/>
    <mergeCell ref="A32:I33"/>
    <mergeCell ref="J32:K33"/>
    <mergeCell ref="A34:B35"/>
    <mergeCell ref="C34:K35"/>
    <mergeCell ref="A36:B39"/>
    <mergeCell ref="C36:K39"/>
    <mergeCell ref="A40:B41"/>
    <mergeCell ref="C40:K41"/>
    <mergeCell ref="A42:B43"/>
    <mergeCell ref="C42:K43"/>
    <mergeCell ref="A44:K44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B27:C27"/>
    <mergeCell ref="D27:G27"/>
    <mergeCell ref="H27:I27"/>
    <mergeCell ref="J27:K27"/>
    <mergeCell ref="B26:C26"/>
    <mergeCell ref="D26:G26"/>
    <mergeCell ref="H26:I26"/>
    <mergeCell ref="J26:K26"/>
    <mergeCell ref="J25:K25"/>
    <mergeCell ref="A25:I25"/>
    <mergeCell ref="B24:C24"/>
    <mergeCell ref="D24:G24"/>
    <mergeCell ref="H24:I24"/>
    <mergeCell ref="J24:K24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63" orientation="portrait" horizontalDpi="300" verticalDpi="30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M25" sqref="M2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348</v>
      </c>
      <c r="D11" s="118"/>
      <c r="E11" s="118"/>
      <c r="F11" s="118"/>
      <c r="G11" s="118"/>
      <c r="H11" s="118"/>
      <c r="I11" s="114" t="s">
        <v>6</v>
      </c>
      <c r="J11" s="125" t="s">
        <v>347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59"/>
      <c r="B22" s="100"/>
      <c r="C22" s="100"/>
      <c r="D22" s="107" t="s">
        <v>66</v>
      </c>
      <c r="E22" s="108"/>
      <c r="F22" s="108"/>
      <c r="G22" s="109"/>
      <c r="H22" s="100"/>
      <c r="I22" s="100"/>
      <c r="J22" s="127"/>
      <c r="K22" s="127"/>
    </row>
    <row r="23" spans="1:11" ht="31.5" customHeight="1" x14ac:dyDescent="0.25">
      <c r="A23" s="59">
        <v>2</v>
      </c>
      <c r="B23" s="100" t="s">
        <v>28</v>
      </c>
      <c r="C23" s="100"/>
      <c r="D23" s="101" t="s">
        <v>349</v>
      </c>
      <c r="E23" s="102"/>
      <c r="F23" s="102"/>
      <c r="G23" s="103"/>
      <c r="H23" s="104">
        <v>19.670000000000002</v>
      </c>
      <c r="I23" s="104"/>
      <c r="J23" s="105">
        <v>39.340000000000003</v>
      </c>
      <c r="K23" s="105"/>
    </row>
    <row r="24" spans="1:11" ht="31.5" customHeight="1" x14ac:dyDescent="0.25">
      <c r="A24" s="59">
        <v>1</v>
      </c>
      <c r="B24" s="100" t="s">
        <v>46</v>
      </c>
      <c r="C24" s="100"/>
      <c r="D24" s="101" t="s">
        <v>350</v>
      </c>
      <c r="E24" s="102"/>
      <c r="F24" s="102"/>
      <c r="G24" s="103"/>
      <c r="H24" s="104">
        <v>17.149999999999999</v>
      </c>
      <c r="I24" s="104"/>
      <c r="J24" s="105">
        <v>17.149999999999999</v>
      </c>
      <c r="K24" s="105"/>
    </row>
    <row r="25" spans="1:11" ht="31.5" customHeight="1" x14ac:dyDescent="0.25">
      <c r="A25" s="59">
        <v>2</v>
      </c>
      <c r="B25" s="100" t="s">
        <v>28</v>
      </c>
      <c r="C25" s="100"/>
      <c r="D25" s="101" t="s">
        <v>351</v>
      </c>
      <c r="E25" s="102"/>
      <c r="F25" s="102"/>
      <c r="G25" s="103"/>
      <c r="H25" s="104">
        <v>1.18</v>
      </c>
      <c r="I25" s="104"/>
      <c r="J25" s="105">
        <v>2.36</v>
      </c>
      <c r="K25" s="105"/>
    </row>
    <row r="26" spans="1:11" ht="31.5" customHeight="1" x14ac:dyDescent="0.25">
      <c r="A26" s="59">
        <v>1</v>
      </c>
      <c r="B26" s="100" t="s">
        <v>46</v>
      </c>
      <c r="C26" s="100"/>
      <c r="D26" s="101" t="s">
        <v>352</v>
      </c>
      <c r="E26" s="102"/>
      <c r="F26" s="102"/>
      <c r="G26" s="103"/>
      <c r="H26" s="104">
        <v>7.56</v>
      </c>
      <c r="I26" s="104"/>
      <c r="J26" s="105">
        <v>7.56</v>
      </c>
      <c r="K26" s="105"/>
    </row>
    <row r="27" spans="1:11" ht="31.5" customHeight="1" x14ac:dyDescent="0.25">
      <c r="A27" s="59">
        <v>1</v>
      </c>
      <c r="B27" s="100" t="s">
        <v>46</v>
      </c>
      <c r="C27" s="100"/>
      <c r="D27" s="101" t="s">
        <v>353</v>
      </c>
      <c r="E27" s="102"/>
      <c r="F27" s="102"/>
      <c r="G27" s="103"/>
      <c r="H27" s="104">
        <v>11.2</v>
      </c>
      <c r="I27" s="104"/>
      <c r="J27" s="105">
        <v>11.2</v>
      </c>
      <c r="K27" s="105"/>
    </row>
    <row r="28" spans="1:11" ht="41.25" customHeight="1" x14ac:dyDescent="0.25">
      <c r="A28" s="111" t="s">
        <v>81</v>
      </c>
      <c r="B28" s="112"/>
      <c r="C28" s="112"/>
      <c r="D28" s="112"/>
      <c r="E28" s="112"/>
      <c r="F28" s="112"/>
      <c r="G28" s="112"/>
      <c r="H28" s="112"/>
      <c r="I28" s="113"/>
      <c r="J28" s="106">
        <f>SUM(J23:J27)</f>
        <v>77.61</v>
      </c>
      <c r="K28" s="106"/>
    </row>
    <row r="29" spans="1:11" ht="36" customHeight="1" x14ac:dyDescent="0.25">
      <c r="A29" s="59"/>
      <c r="B29" s="100"/>
      <c r="C29" s="100"/>
      <c r="D29" s="129" t="s">
        <v>69</v>
      </c>
      <c r="E29" s="130"/>
      <c r="F29" s="130"/>
      <c r="G29" s="131"/>
      <c r="H29" s="100"/>
      <c r="I29" s="100"/>
      <c r="J29" s="110"/>
      <c r="K29" s="110"/>
    </row>
    <row r="30" spans="1:11" s="26" customFormat="1" ht="77.25" customHeight="1" x14ac:dyDescent="0.25">
      <c r="A30" s="59"/>
      <c r="B30" s="100"/>
      <c r="C30" s="100"/>
      <c r="D30" s="101" t="s">
        <v>354</v>
      </c>
      <c r="E30" s="102"/>
      <c r="F30" s="102"/>
      <c r="G30" s="103"/>
      <c r="H30" s="104"/>
      <c r="I30" s="104"/>
      <c r="J30" s="134">
        <v>113.28</v>
      </c>
      <c r="K30" s="134"/>
    </row>
    <row r="31" spans="1:11" s="26" customFormat="1" ht="78.75" customHeight="1" x14ac:dyDescent="0.25">
      <c r="A31" s="59"/>
      <c r="B31" s="100"/>
      <c r="C31" s="100"/>
      <c r="D31" s="101" t="s">
        <v>355</v>
      </c>
      <c r="E31" s="102"/>
      <c r="F31" s="102"/>
      <c r="G31" s="103"/>
      <c r="H31" s="104"/>
      <c r="I31" s="104"/>
      <c r="J31" s="135">
        <v>99.5</v>
      </c>
      <c r="K31" s="136"/>
    </row>
    <row r="32" spans="1:11" ht="41.25" customHeight="1" x14ac:dyDescent="0.25">
      <c r="A32" s="111" t="s">
        <v>81</v>
      </c>
      <c r="B32" s="112"/>
      <c r="C32" s="112"/>
      <c r="D32" s="112"/>
      <c r="E32" s="112"/>
      <c r="F32" s="112"/>
      <c r="G32" s="112"/>
      <c r="H32" s="112"/>
      <c r="I32" s="113"/>
      <c r="J32" s="106">
        <f>SUM(J30:J31)</f>
        <v>212.78</v>
      </c>
      <c r="K32" s="106"/>
    </row>
    <row r="33" spans="1:11" x14ac:dyDescent="0.25">
      <c r="A33" s="145" t="s">
        <v>14</v>
      </c>
      <c r="B33" s="145"/>
      <c r="C33" s="145"/>
      <c r="D33" s="145"/>
      <c r="E33" s="145"/>
      <c r="F33" s="145"/>
      <c r="G33" s="145"/>
      <c r="H33" s="145"/>
      <c r="I33" s="145"/>
      <c r="J33" s="146">
        <v>290.39</v>
      </c>
      <c r="K33" s="146"/>
    </row>
    <row r="34" spans="1:11" ht="27" customHeight="1" x14ac:dyDescent="0.25">
      <c r="A34" s="145"/>
      <c r="B34" s="145"/>
      <c r="C34" s="145"/>
      <c r="D34" s="145"/>
      <c r="E34" s="145"/>
      <c r="F34" s="145"/>
      <c r="G34" s="145"/>
      <c r="H34" s="145"/>
      <c r="I34" s="145"/>
      <c r="J34" s="146"/>
      <c r="K34" s="146"/>
    </row>
    <row r="35" spans="1:11" x14ac:dyDescent="0.25">
      <c r="A35" s="114" t="s">
        <v>15</v>
      </c>
      <c r="B35" s="114"/>
      <c r="C35" s="147" t="s">
        <v>356</v>
      </c>
      <c r="D35" s="148"/>
      <c r="E35" s="148"/>
      <c r="F35" s="148"/>
      <c r="G35" s="148"/>
      <c r="H35" s="148"/>
      <c r="I35" s="148"/>
      <c r="J35" s="148"/>
      <c r="K35" s="149"/>
    </row>
    <row r="36" spans="1:11" ht="32.25" customHeight="1" x14ac:dyDescent="0.25">
      <c r="A36" s="114"/>
      <c r="B36" s="114"/>
      <c r="C36" s="150"/>
      <c r="D36" s="151"/>
      <c r="E36" s="151"/>
      <c r="F36" s="151"/>
      <c r="G36" s="151"/>
      <c r="H36" s="151"/>
      <c r="I36" s="151"/>
      <c r="J36" s="151"/>
      <c r="K36" s="152"/>
    </row>
    <row r="37" spans="1:11" ht="46.5" customHeight="1" x14ac:dyDescent="0.25">
      <c r="A37" s="114" t="s">
        <v>16</v>
      </c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idden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idden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41.25" customHeight="1" x14ac:dyDescent="0.25">
      <c r="A41" s="114" t="s">
        <v>17</v>
      </c>
      <c r="B41" s="114"/>
      <c r="C41" s="118" t="s">
        <v>34</v>
      </c>
      <c r="D41" s="118"/>
      <c r="E41" s="118"/>
      <c r="F41" s="118"/>
      <c r="G41" s="118"/>
      <c r="H41" s="118"/>
      <c r="I41" s="118"/>
      <c r="J41" s="118"/>
      <c r="K41" s="118"/>
    </row>
    <row r="42" spans="1:11" ht="2.25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 t="s">
        <v>18</v>
      </c>
      <c r="B43" s="114"/>
      <c r="C43" s="118" t="s">
        <v>52</v>
      </c>
      <c r="D43" s="118"/>
      <c r="E43" s="118"/>
      <c r="F43" s="118"/>
      <c r="G43" s="118"/>
      <c r="H43" s="118"/>
      <c r="I43" s="118"/>
      <c r="J43" s="118"/>
      <c r="K43" s="118"/>
    </row>
    <row r="44" spans="1:11" ht="27.75" customHeight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107.25" customHeight="1" x14ac:dyDescent="0.25">
      <c r="A45" s="137" t="s">
        <v>19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9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14" t="s">
        <v>20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11" ht="14.25" customHeight="1" x14ac:dyDescent="0.25">
      <c r="A48" s="114" t="s">
        <v>21</v>
      </c>
      <c r="B48" s="114"/>
      <c r="C48" s="116" t="s">
        <v>146</v>
      </c>
      <c r="D48" s="116"/>
      <c r="E48" s="116"/>
      <c r="F48" s="116"/>
      <c r="G48" s="116"/>
      <c r="H48" s="116"/>
      <c r="I48" s="116"/>
      <c r="J48" s="116"/>
      <c r="K48" s="116"/>
    </row>
    <row r="49" spans="1:11" hidden="1" x14ac:dyDescent="0.25">
      <c r="A49" s="114"/>
      <c r="B49" s="114"/>
      <c r="C49" s="116"/>
      <c r="D49" s="116"/>
      <c r="E49" s="116"/>
      <c r="F49" s="116"/>
      <c r="G49" s="116"/>
      <c r="H49" s="116"/>
      <c r="I49" s="116"/>
      <c r="J49" s="116"/>
      <c r="K49" s="116"/>
    </row>
    <row r="50" spans="1:11" x14ac:dyDescent="0.25">
      <c r="A50" s="153" t="s">
        <v>22</v>
      </c>
      <c r="B50" s="154">
        <v>25919024</v>
      </c>
      <c r="C50" s="154"/>
      <c r="D50" s="153" t="s">
        <v>23</v>
      </c>
      <c r="E50" s="154">
        <v>25919019</v>
      </c>
      <c r="F50" s="154"/>
      <c r="G50" s="155" t="s">
        <v>24</v>
      </c>
      <c r="H50" s="155"/>
      <c r="I50" s="156" t="s">
        <v>147</v>
      </c>
      <c r="J50" s="154"/>
      <c r="K50" s="154"/>
    </row>
    <row r="51" spans="1:11" ht="3" customHeight="1" x14ac:dyDescent="0.25">
      <c r="A51" s="153"/>
      <c r="B51" s="154"/>
      <c r="C51" s="154"/>
      <c r="D51" s="153"/>
      <c r="E51" s="154"/>
      <c r="F51" s="154"/>
      <c r="G51" s="155"/>
      <c r="H51" s="155"/>
      <c r="I51" s="154"/>
      <c r="J51" s="154"/>
      <c r="K51" s="154"/>
    </row>
  </sheetData>
  <mergeCells count="81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B25:C25"/>
    <mergeCell ref="D25:G25"/>
    <mergeCell ref="H25:I25"/>
    <mergeCell ref="J25:K25"/>
    <mergeCell ref="A28:I28"/>
    <mergeCell ref="J28:K28"/>
    <mergeCell ref="B26:C26"/>
    <mergeCell ref="D26:G26"/>
    <mergeCell ref="H26:I26"/>
    <mergeCell ref="J26:K26"/>
    <mergeCell ref="B27:C27"/>
    <mergeCell ref="D27:G27"/>
    <mergeCell ref="H27:I27"/>
    <mergeCell ref="J27:K27"/>
    <mergeCell ref="B29:C29"/>
    <mergeCell ref="D29:G29"/>
    <mergeCell ref="H29:I29"/>
    <mergeCell ref="J29:K29"/>
    <mergeCell ref="B30:C30"/>
    <mergeCell ref="D30:G30"/>
    <mergeCell ref="H30:I30"/>
    <mergeCell ref="J30:K30"/>
    <mergeCell ref="A32:I32"/>
    <mergeCell ref="J32:K32"/>
    <mergeCell ref="B31:C31"/>
    <mergeCell ref="D31:G31"/>
    <mergeCell ref="H31:I31"/>
    <mergeCell ref="J31:K31"/>
    <mergeCell ref="A47:K47"/>
    <mergeCell ref="A33:I34"/>
    <mergeCell ref="J33:K34"/>
    <mergeCell ref="A35:B36"/>
    <mergeCell ref="C35:K36"/>
    <mergeCell ref="A37:B40"/>
    <mergeCell ref="C37:K40"/>
    <mergeCell ref="A41:B42"/>
    <mergeCell ref="C41:K42"/>
    <mergeCell ref="A43:B44"/>
    <mergeCell ref="C43:K44"/>
    <mergeCell ref="A45:K45"/>
    <mergeCell ref="A48:B49"/>
    <mergeCell ref="C48:K49"/>
    <mergeCell ref="A50:A51"/>
    <mergeCell ref="B50:C51"/>
    <mergeCell ref="D50:D51"/>
    <mergeCell ref="E50:F51"/>
    <mergeCell ref="G50:H51"/>
    <mergeCell ref="I50:K51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C41" sqref="C41:K4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363</v>
      </c>
      <c r="D11" s="118"/>
      <c r="E11" s="118"/>
      <c r="F11" s="118"/>
      <c r="G11" s="118"/>
      <c r="H11" s="118"/>
      <c r="I11" s="114" t="s">
        <v>6</v>
      </c>
      <c r="J11" s="125" t="s">
        <v>364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59"/>
      <c r="B22" s="100"/>
      <c r="C22" s="100"/>
      <c r="D22" s="107" t="s">
        <v>66</v>
      </c>
      <c r="E22" s="108"/>
      <c r="F22" s="108"/>
      <c r="G22" s="109"/>
      <c r="H22" s="100"/>
      <c r="I22" s="100"/>
      <c r="J22" s="127"/>
      <c r="K22" s="127"/>
    </row>
    <row r="23" spans="1:11" ht="31.5" customHeight="1" x14ac:dyDescent="0.25">
      <c r="A23" s="59">
        <v>1</v>
      </c>
      <c r="B23" s="100" t="s">
        <v>370</v>
      </c>
      <c r="C23" s="100"/>
      <c r="D23" s="101" t="s">
        <v>365</v>
      </c>
      <c r="E23" s="102"/>
      <c r="F23" s="102"/>
      <c r="G23" s="103"/>
      <c r="H23" s="104">
        <v>38.9</v>
      </c>
      <c r="I23" s="104"/>
      <c r="J23" s="105">
        <v>38.9</v>
      </c>
      <c r="K23" s="105"/>
    </row>
    <row r="24" spans="1:11" ht="31.5" customHeight="1" x14ac:dyDescent="0.25">
      <c r="A24" s="59">
        <v>2</v>
      </c>
      <c r="B24" s="100" t="s">
        <v>46</v>
      </c>
      <c r="C24" s="100"/>
      <c r="D24" s="101" t="s">
        <v>366</v>
      </c>
      <c r="E24" s="102"/>
      <c r="F24" s="102"/>
      <c r="G24" s="103"/>
      <c r="H24" s="104">
        <v>9.5</v>
      </c>
      <c r="I24" s="104"/>
      <c r="J24" s="105">
        <v>19</v>
      </c>
      <c r="K24" s="105"/>
    </row>
    <row r="25" spans="1:11" ht="31.5" customHeight="1" x14ac:dyDescent="0.25">
      <c r="A25" s="62">
        <v>1</v>
      </c>
      <c r="B25" s="100" t="s">
        <v>46</v>
      </c>
      <c r="C25" s="100"/>
      <c r="D25" s="101" t="s">
        <v>367</v>
      </c>
      <c r="E25" s="102"/>
      <c r="F25" s="102"/>
      <c r="G25" s="103"/>
      <c r="H25" s="104">
        <v>12</v>
      </c>
      <c r="I25" s="104"/>
      <c r="J25" s="105">
        <v>12</v>
      </c>
      <c r="K25" s="105"/>
    </row>
    <row r="26" spans="1:11" ht="31.5" customHeight="1" x14ac:dyDescent="0.25">
      <c r="A26" s="62">
        <v>1</v>
      </c>
      <c r="B26" s="100" t="s">
        <v>46</v>
      </c>
      <c r="C26" s="100"/>
      <c r="D26" s="101" t="s">
        <v>368</v>
      </c>
      <c r="E26" s="102"/>
      <c r="F26" s="102"/>
      <c r="G26" s="103"/>
      <c r="H26" s="104">
        <v>13.2</v>
      </c>
      <c r="I26" s="104"/>
      <c r="J26" s="105">
        <v>13.2</v>
      </c>
      <c r="K26" s="105"/>
    </row>
    <row r="27" spans="1:11" ht="41.25" customHeight="1" x14ac:dyDescent="0.25">
      <c r="A27" s="111" t="s">
        <v>81</v>
      </c>
      <c r="B27" s="112"/>
      <c r="C27" s="112"/>
      <c r="D27" s="112"/>
      <c r="E27" s="112"/>
      <c r="F27" s="112"/>
      <c r="G27" s="112"/>
      <c r="H27" s="112"/>
      <c r="I27" s="113"/>
      <c r="J27" s="106">
        <f>SUM(J23:J26)</f>
        <v>83.100000000000009</v>
      </c>
      <c r="K27" s="106"/>
    </row>
    <row r="28" spans="1:11" ht="36" customHeight="1" x14ac:dyDescent="0.25">
      <c r="A28" s="59"/>
      <c r="B28" s="100"/>
      <c r="C28" s="100"/>
      <c r="D28" s="129" t="s">
        <v>69</v>
      </c>
      <c r="E28" s="130"/>
      <c r="F28" s="130"/>
      <c r="G28" s="131"/>
      <c r="H28" s="100"/>
      <c r="I28" s="100"/>
      <c r="J28" s="110"/>
      <c r="K28" s="110"/>
    </row>
    <row r="29" spans="1:11" s="26" customFormat="1" ht="92.25" customHeight="1" x14ac:dyDescent="0.25">
      <c r="A29" s="62">
        <v>1</v>
      </c>
      <c r="B29" s="100" t="s">
        <v>32</v>
      </c>
      <c r="C29" s="100"/>
      <c r="D29" s="101" t="s">
        <v>369</v>
      </c>
      <c r="E29" s="102"/>
      <c r="F29" s="102"/>
      <c r="G29" s="103"/>
      <c r="H29" s="104">
        <v>25</v>
      </c>
      <c r="I29" s="104"/>
      <c r="J29" s="134">
        <v>25</v>
      </c>
      <c r="K29" s="134"/>
    </row>
    <row r="30" spans="1:11" ht="41.25" customHeight="1" x14ac:dyDescent="0.25">
      <c r="A30" s="111" t="s">
        <v>81</v>
      </c>
      <c r="B30" s="112"/>
      <c r="C30" s="112"/>
      <c r="D30" s="112"/>
      <c r="E30" s="112"/>
      <c r="F30" s="112"/>
      <c r="G30" s="112"/>
      <c r="H30" s="112"/>
      <c r="I30" s="113"/>
      <c r="J30" s="106">
        <f>SUM(J29:J29)</f>
        <v>25</v>
      </c>
      <c r="K30" s="106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46">
        <v>108.1</v>
      </c>
      <c r="K31" s="146"/>
    </row>
    <row r="32" spans="1:11" ht="27" customHeight="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6"/>
      <c r="K32" s="146"/>
    </row>
    <row r="33" spans="1:11" x14ac:dyDescent="0.25">
      <c r="A33" s="114" t="s">
        <v>15</v>
      </c>
      <c r="B33" s="114"/>
      <c r="C33" s="147" t="s">
        <v>371</v>
      </c>
      <c r="D33" s="148"/>
      <c r="E33" s="148"/>
      <c r="F33" s="148"/>
      <c r="G33" s="148"/>
      <c r="H33" s="148"/>
      <c r="I33" s="148"/>
      <c r="J33" s="148"/>
      <c r="K33" s="149"/>
    </row>
    <row r="34" spans="1:11" ht="32.25" customHeight="1" x14ac:dyDescent="0.25">
      <c r="A34" s="114"/>
      <c r="B34" s="114"/>
      <c r="C34" s="150"/>
      <c r="D34" s="151"/>
      <c r="E34" s="151"/>
      <c r="F34" s="151"/>
      <c r="G34" s="151"/>
      <c r="H34" s="151"/>
      <c r="I34" s="151"/>
      <c r="J34" s="151"/>
      <c r="K34" s="152"/>
    </row>
    <row r="35" spans="1:11" ht="20.25" customHeight="1" x14ac:dyDescent="0.25">
      <c r="A35" s="114" t="s">
        <v>16</v>
      </c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25.5" customHeight="1" x14ac:dyDescent="0.25">
      <c r="A39" s="114" t="s">
        <v>17</v>
      </c>
      <c r="B39" s="114"/>
      <c r="C39" s="118" t="s">
        <v>34</v>
      </c>
      <c r="D39" s="118"/>
      <c r="E39" s="118"/>
      <c r="F39" s="118"/>
      <c r="G39" s="118"/>
      <c r="H39" s="118"/>
      <c r="I39" s="118"/>
      <c r="J39" s="118"/>
      <c r="K39" s="118"/>
    </row>
    <row r="40" spans="1:11" ht="2.25" hidden="1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 t="s">
        <v>18</v>
      </c>
      <c r="B41" s="114"/>
      <c r="C41" s="118" t="s">
        <v>52</v>
      </c>
      <c r="D41" s="118"/>
      <c r="E41" s="118"/>
      <c r="F41" s="118"/>
      <c r="G41" s="118"/>
      <c r="H41" s="118"/>
      <c r="I41" s="118"/>
      <c r="J41" s="118"/>
      <c r="K41" s="118"/>
    </row>
    <row r="42" spans="1:11" ht="27.75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107.25" customHeight="1" x14ac:dyDescent="0.25">
      <c r="A43" s="137" t="s">
        <v>19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14" t="s">
        <v>20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ht="14.25" customHeight="1" x14ac:dyDescent="0.25">
      <c r="A46" s="114" t="s">
        <v>21</v>
      </c>
      <c r="B46" s="114"/>
      <c r="C46" s="116" t="s">
        <v>146</v>
      </c>
      <c r="D46" s="116"/>
      <c r="E46" s="116"/>
      <c r="F46" s="116"/>
      <c r="G46" s="116"/>
      <c r="H46" s="116"/>
      <c r="I46" s="116"/>
      <c r="J46" s="116"/>
      <c r="K46" s="116"/>
    </row>
    <row r="47" spans="1:11" hidden="1" x14ac:dyDescent="0.25">
      <c r="A47" s="114"/>
      <c r="B47" s="114"/>
      <c r="C47" s="116"/>
      <c r="D47" s="116"/>
      <c r="E47" s="116"/>
      <c r="F47" s="116"/>
      <c r="G47" s="116"/>
      <c r="H47" s="116"/>
      <c r="I47" s="116"/>
      <c r="J47" s="116"/>
      <c r="K47" s="116"/>
    </row>
    <row r="48" spans="1:11" x14ac:dyDescent="0.25">
      <c r="A48" s="153" t="s">
        <v>22</v>
      </c>
      <c r="B48" s="154">
        <v>25919024</v>
      </c>
      <c r="C48" s="154"/>
      <c r="D48" s="153" t="s">
        <v>23</v>
      </c>
      <c r="E48" s="154">
        <v>25919019</v>
      </c>
      <c r="F48" s="154"/>
      <c r="G48" s="155" t="s">
        <v>24</v>
      </c>
      <c r="H48" s="155"/>
      <c r="I48" s="156" t="s">
        <v>147</v>
      </c>
      <c r="J48" s="154"/>
      <c r="K48" s="154"/>
    </row>
    <row r="49" spans="1:11" ht="3" customHeight="1" x14ac:dyDescent="0.25">
      <c r="A49" s="153"/>
      <c r="B49" s="154"/>
      <c r="C49" s="154"/>
      <c r="D49" s="153"/>
      <c r="E49" s="154"/>
      <c r="F49" s="154"/>
      <c r="G49" s="155"/>
      <c r="H49" s="155"/>
      <c r="I49" s="154"/>
      <c r="J49" s="154"/>
      <c r="K49" s="154"/>
    </row>
  </sheetData>
  <mergeCells count="73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H28:I28"/>
    <mergeCell ref="J28:K28"/>
    <mergeCell ref="B24:C24"/>
    <mergeCell ref="D24:G24"/>
    <mergeCell ref="H24:I24"/>
    <mergeCell ref="J24:K24"/>
    <mergeCell ref="A30:I30"/>
    <mergeCell ref="J30:K30"/>
    <mergeCell ref="A31:I32"/>
    <mergeCell ref="J31:K32"/>
    <mergeCell ref="A33:B34"/>
    <mergeCell ref="C33:K34"/>
    <mergeCell ref="A35:B38"/>
    <mergeCell ref="C35:K38"/>
    <mergeCell ref="A39:B40"/>
    <mergeCell ref="C39:K40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I48:K49"/>
    <mergeCell ref="B29:C29"/>
    <mergeCell ref="D29:G29"/>
    <mergeCell ref="H29:I29"/>
    <mergeCell ref="J29:K29"/>
    <mergeCell ref="B25:C25"/>
    <mergeCell ref="D25:G25"/>
    <mergeCell ref="H25:I25"/>
    <mergeCell ref="J25:K25"/>
    <mergeCell ref="B26:C26"/>
    <mergeCell ref="D26:G26"/>
    <mergeCell ref="H26:I26"/>
    <mergeCell ref="J26:K26"/>
    <mergeCell ref="A27:I27"/>
    <mergeCell ref="J27:K27"/>
    <mergeCell ref="B28:C28"/>
    <mergeCell ref="D28:G28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3" workbookViewId="0">
      <selection activeCell="O25" sqref="O25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282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281</v>
      </c>
      <c r="D15" s="118"/>
      <c r="E15" s="118"/>
      <c r="F15" s="118"/>
      <c r="G15" s="118"/>
      <c r="H15" s="118"/>
      <c r="I15" s="114" t="s">
        <v>6</v>
      </c>
      <c r="J15" s="166" t="s">
        <v>280</v>
      </c>
      <c r="K15" s="167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67"/>
      <c r="K16" s="16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42</v>
      </c>
      <c r="B19" s="116"/>
      <c r="C19" s="116"/>
      <c r="D19" s="116"/>
      <c r="E19" s="116"/>
      <c r="F19" s="116"/>
      <c r="G19" s="116"/>
      <c r="H19" s="116"/>
      <c r="I19" s="117" t="s">
        <v>44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26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4" t="s">
        <v>9</v>
      </c>
      <c r="B26" s="119" t="s">
        <v>10</v>
      </c>
      <c r="C26" s="119"/>
      <c r="D26" s="114" t="s">
        <v>11</v>
      </c>
      <c r="E26" s="114"/>
      <c r="F26" s="114"/>
      <c r="G26" s="114"/>
      <c r="H26" s="119" t="s">
        <v>12</v>
      </c>
      <c r="I26" s="119"/>
      <c r="J26" s="114" t="s">
        <v>13</v>
      </c>
      <c r="K26" s="114"/>
    </row>
    <row r="27" spans="1:11" x14ac:dyDescent="0.25">
      <c r="A27" s="114"/>
      <c r="B27" s="119"/>
      <c r="C27" s="119"/>
      <c r="D27" s="114"/>
      <c r="E27" s="114"/>
      <c r="F27" s="114"/>
      <c r="G27" s="114"/>
      <c r="H27" s="119"/>
      <c r="I27" s="119"/>
      <c r="J27" s="114"/>
      <c r="K27" s="114"/>
    </row>
    <row r="28" spans="1:11" ht="16.5" x14ac:dyDescent="0.25">
      <c r="A28" s="5"/>
      <c r="B28" s="100"/>
      <c r="C28" s="100"/>
      <c r="D28" s="168" t="s">
        <v>31</v>
      </c>
      <c r="E28" s="169"/>
      <c r="F28" s="169"/>
      <c r="G28" s="170"/>
      <c r="H28" s="100"/>
      <c r="I28" s="100"/>
      <c r="J28" s="110"/>
      <c r="K28" s="110"/>
    </row>
    <row r="29" spans="1:11" ht="33.75" customHeight="1" x14ac:dyDescent="0.25">
      <c r="A29" s="4">
        <v>4</v>
      </c>
      <c r="B29" s="100" t="s">
        <v>28</v>
      </c>
      <c r="C29" s="100"/>
      <c r="D29" s="172" t="s">
        <v>276</v>
      </c>
      <c r="E29" s="173"/>
      <c r="F29" s="173"/>
      <c r="G29" s="174"/>
      <c r="H29" s="140"/>
      <c r="I29" s="140"/>
      <c r="J29" s="110">
        <v>563.79999999999995</v>
      </c>
      <c r="K29" s="110"/>
    </row>
    <row r="30" spans="1:11" ht="33" customHeight="1" x14ac:dyDescent="0.25">
      <c r="A30" s="5">
        <v>2</v>
      </c>
      <c r="B30" s="100" t="s">
        <v>28</v>
      </c>
      <c r="C30" s="100"/>
      <c r="D30" s="172" t="s">
        <v>276</v>
      </c>
      <c r="E30" s="173"/>
      <c r="F30" s="173"/>
      <c r="G30" s="174"/>
      <c r="H30" s="140"/>
      <c r="I30" s="140"/>
      <c r="J30" s="110">
        <v>290.89999999999998</v>
      </c>
      <c r="K30" s="110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57">
        <f>SUM(J29:K30)</f>
        <v>854.69999999999993</v>
      </c>
      <c r="K31" s="157"/>
    </row>
    <row r="32" spans="1:1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57"/>
      <c r="K32" s="157"/>
    </row>
    <row r="33" spans="1:11" x14ac:dyDescent="0.25">
      <c r="A33" s="114" t="s">
        <v>15</v>
      </c>
      <c r="B33" s="114"/>
      <c r="C33" s="175" t="s">
        <v>277</v>
      </c>
      <c r="D33" s="175"/>
      <c r="E33" s="175"/>
      <c r="F33" s="175"/>
      <c r="G33" s="175"/>
      <c r="H33" s="175"/>
      <c r="I33" s="175"/>
      <c r="J33" s="175"/>
      <c r="K33" s="175"/>
    </row>
    <row r="34" spans="1:11" x14ac:dyDescent="0.25">
      <c r="A34" s="114"/>
      <c r="B34" s="114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4" t="s">
        <v>16</v>
      </c>
      <c r="B36" s="114"/>
      <c r="C36" s="118" t="s">
        <v>278</v>
      </c>
      <c r="D36" s="118"/>
      <c r="E36" s="118"/>
      <c r="F36" s="118"/>
      <c r="G36" s="118"/>
      <c r="H36" s="118"/>
      <c r="I36" s="118"/>
      <c r="J36" s="118"/>
      <c r="K36" s="118"/>
    </row>
    <row r="37" spans="1:1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 t="s">
        <v>17</v>
      </c>
      <c r="B40" s="114"/>
      <c r="C40" s="118" t="s">
        <v>34</v>
      </c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18</v>
      </c>
      <c r="B42" s="114"/>
      <c r="C42" s="118" t="s">
        <v>279</v>
      </c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</row>
    <row r="47" spans="1:11" ht="106.5" customHeight="1" x14ac:dyDescent="0.25">
      <c r="A47" s="137" t="s">
        <v>19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9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4" t="s">
        <v>20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x14ac:dyDescent="0.25">
      <c r="A50" s="114" t="s">
        <v>21</v>
      </c>
      <c r="B50" s="114"/>
      <c r="C50" s="116" t="s">
        <v>146</v>
      </c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14"/>
      <c r="B51" s="114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114" t="s">
        <v>22</v>
      </c>
      <c r="B52" s="116">
        <v>25919024</v>
      </c>
      <c r="C52" s="116"/>
      <c r="D52" s="114" t="s">
        <v>23</v>
      </c>
      <c r="E52" s="116">
        <v>25919019</v>
      </c>
      <c r="F52" s="116"/>
      <c r="G52" s="177" t="s">
        <v>24</v>
      </c>
      <c r="H52" s="177"/>
      <c r="I52" s="156" t="s">
        <v>147</v>
      </c>
      <c r="J52" s="116"/>
      <c r="K52" s="116"/>
    </row>
    <row r="53" spans="1:11" x14ac:dyDescent="0.25">
      <c r="A53" s="114"/>
      <c r="B53" s="116"/>
      <c r="C53" s="116"/>
      <c r="D53" s="114"/>
      <c r="E53" s="116"/>
      <c r="F53" s="116"/>
      <c r="G53" s="177"/>
      <c r="H53" s="177"/>
      <c r="I53" s="116"/>
      <c r="J53" s="116"/>
      <c r="K53" s="116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A31:I32"/>
    <mergeCell ref="J31:K32"/>
    <mergeCell ref="B29:C29"/>
    <mergeCell ref="D29:G29"/>
    <mergeCell ref="H29:I29"/>
    <mergeCell ref="J29:K29"/>
    <mergeCell ref="B30:C30"/>
    <mergeCell ref="D30:G30"/>
    <mergeCell ref="H30:I30"/>
    <mergeCell ref="J30:K30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3" workbookViewId="0">
      <selection activeCell="L24" sqref="L24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357</v>
      </c>
      <c r="D11" s="118"/>
      <c r="E11" s="118"/>
      <c r="F11" s="118"/>
      <c r="G11" s="118"/>
      <c r="H11" s="118"/>
      <c r="I11" s="114" t="s">
        <v>6</v>
      </c>
      <c r="J11" s="125" t="s">
        <v>358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60"/>
      <c r="B22" s="128"/>
      <c r="C22" s="128"/>
      <c r="D22" s="129" t="s">
        <v>329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60">
        <v>1</v>
      </c>
      <c r="B23" s="128" t="s">
        <v>316</v>
      </c>
      <c r="C23" s="128"/>
      <c r="D23" s="163" t="s">
        <v>359</v>
      </c>
      <c r="E23" s="164"/>
      <c r="F23" s="164"/>
      <c r="G23" s="165"/>
      <c r="H23" s="104">
        <v>9.67</v>
      </c>
      <c r="I23" s="104"/>
      <c r="J23" s="134">
        <v>9.67</v>
      </c>
      <c r="K23" s="134"/>
    </row>
    <row r="24" spans="1:11" ht="31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9.67</v>
      </c>
      <c r="K24" s="226"/>
    </row>
    <row r="25" spans="1:11" ht="25.5" customHeight="1" x14ac:dyDescent="0.25">
      <c r="A25" s="60"/>
      <c r="B25" s="128"/>
      <c r="C25" s="128"/>
      <c r="D25" s="129" t="s">
        <v>66</v>
      </c>
      <c r="E25" s="130"/>
      <c r="F25" s="130"/>
      <c r="G25" s="131"/>
      <c r="H25" s="128"/>
      <c r="I25" s="128"/>
      <c r="J25" s="133"/>
      <c r="K25" s="133"/>
    </row>
    <row r="26" spans="1:11" ht="31.5" customHeight="1" x14ac:dyDescent="0.25">
      <c r="A26" s="60">
        <v>1</v>
      </c>
      <c r="B26" s="128" t="s">
        <v>316</v>
      </c>
      <c r="C26" s="128"/>
      <c r="D26" s="163" t="s">
        <v>360</v>
      </c>
      <c r="E26" s="164"/>
      <c r="F26" s="164"/>
      <c r="G26" s="165"/>
      <c r="H26" s="104">
        <v>45</v>
      </c>
      <c r="I26" s="104"/>
      <c r="J26" s="134">
        <v>45</v>
      </c>
      <c r="K26" s="134"/>
    </row>
    <row r="27" spans="1:11" ht="31.5" customHeight="1" x14ac:dyDescent="0.25">
      <c r="A27" s="111" t="s">
        <v>81</v>
      </c>
      <c r="B27" s="180"/>
      <c r="C27" s="180"/>
      <c r="D27" s="180"/>
      <c r="E27" s="180"/>
      <c r="F27" s="180"/>
      <c r="G27" s="180"/>
      <c r="H27" s="180"/>
      <c r="I27" s="181"/>
      <c r="J27" s="226">
        <f>SUM(J26)</f>
        <v>45</v>
      </c>
      <c r="K27" s="226"/>
    </row>
    <row r="28" spans="1:11" ht="58.5" customHeight="1" x14ac:dyDescent="0.25">
      <c r="A28" s="60"/>
      <c r="B28" s="128"/>
      <c r="C28" s="128"/>
      <c r="D28" s="129" t="s">
        <v>69</v>
      </c>
      <c r="E28" s="130"/>
      <c r="F28" s="130"/>
      <c r="G28" s="131"/>
      <c r="H28" s="132"/>
      <c r="I28" s="132"/>
      <c r="J28" s="133"/>
      <c r="K28" s="133"/>
    </row>
    <row r="29" spans="1:11" ht="143.25" customHeight="1" x14ac:dyDescent="0.25">
      <c r="A29" s="61">
        <v>1</v>
      </c>
      <c r="B29" s="220" t="s">
        <v>32</v>
      </c>
      <c r="C29" s="220"/>
      <c r="D29" s="221" t="s">
        <v>361</v>
      </c>
      <c r="E29" s="222"/>
      <c r="F29" s="222"/>
      <c r="G29" s="223"/>
      <c r="H29" s="104">
        <v>50</v>
      </c>
      <c r="I29" s="104"/>
      <c r="J29" s="224">
        <v>50</v>
      </c>
      <c r="K29" s="225"/>
    </row>
    <row r="30" spans="1:11" ht="20.25" customHeight="1" x14ac:dyDescent="0.25">
      <c r="A30" s="111" t="s">
        <v>81</v>
      </c>
      <c r="B30" s="112"/>
      <c r="C30" s="112"/>
      <c r="D30" s="112"/>
      <c r="E30" s="112"/>
      <c r="F30" s="112"/>
      <c r="G30" s="112"/>
      <c r="H30" s="112"/>
      <c r="I30" s="113"/>
      <c r="J30" s="226">
        <v>50</v>
      </c>
      <c r="K30" s="226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46">
        <v>104.67</v>
      </c>
      <c r="K31" s="146"/>
    </row>
    <row r="32" spans="1:1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6"/>
      <c r="K32" s="146"/>
    </row>
    <row r="33" spans="1:11" x14ac:dyDescent="0.25">
      <c r="A33" s="114" t="s">
        <v>15</v>
      </c>
      <c r="B33" s="114"/>
      <c r="C33" s="147" t="s">
        <v>362</v>
      </c>
      <c r="D33" s="148"/>
      <c r="E33" s="148"/>
      <c r="F33" s="148"/>
      <c r="G33" s="148"/>
      <c r="H33" s="148"/>
      <c r="I33" s="148"/>
      <c r="J33" s="148"/>
      <c r="K33" s="149"/>
    </row>
    <row r="34" spans="1:11" ht="32.25" customHeight="1" x14ac:dyDescent="0.25">
      <c r="A34" s="114"/>
      <c r="B34" s="114"/>
      <c r="C34" s="150"/>
      <c r="D34" s="151"/>
      <c r="E34" s="151"/>
      <c r="F34" s="151"/>
      <c r="G34" s="151"/>
      <c r="H34" s="151"/>
      <c r="I34" s="151"/>
      <c r="J34" s="151"/>
      <c r="K34" s="152"/>
    </row>
    <row r="35" spans="1:11" ht="12" customHeight="1" x14ac:dyDescent="0.25">
      <c r="A35" s="114" t="s">
        <v>16</v>
      </c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idden="1" x14ac:dyDescent="0.25">
      <c r="A36" s="114"/>
      <c r="B36" s="114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idden="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 t="s">
        <v>17</v>
      </c>
      <c r="B39" s="114"/>
      <c r="C39" s="118" t="s">
        <v>34</v>
      </c>
      <c r="D39" s="118"/>
      <c r="E39" s="118"/>
      <c r="F39" s="118"/>
      <c r="G39" s="118"/>
      <c r="H39" s="118"/>
      <c r="I39" s="118"/>
      <c r="J39" s="118"/>
      <c r="K39" s="118"/>
    </row>
    <row r="40" spans="1:11" ht="2.25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 t="s">
        <v>18</v>
      </c>
      <c r="B41" s="114"/>
      <c r="C41" s="118" t="s">
        <v>52</v>
      </c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71.25" customHeight="1" x14ac:dyDescent="0.25">
      <c r="A43" s="137" t="s">
        <v>19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14" t="s">
        <v>20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ht="14.25" customHeight="1" x14ac:dyDescent="0.25">
      <c r="A46" s="114" t="s">
        <v>21</v>
      </c>
      <c r="B46" s="114"/>
      <c r="C46" s="116" t="s">
        <v>146</v>
      </c>
      <c r="D46" s="116"/>
      <c r="E46" s="116"/>
      <c r="F46" s="116"/>
      <c r="G46" s="116"/>
      <c r="H46" s="116"/>
      <c r="I46" s="116"/>
      <c r="J46" s="116"/>
      <c r="K46" s="116"/>
    </row>
    <row r="47" spans="1:11" hidden="1" x14ac:dyDescent="0.25">
      <c r="A47" s="114"/>
      <c r="B47" s="114"/>
      <c r="C47" s="116"/>
      <c r="D47" s="116"/>
      <c r="E47" s="116"/>
      <c r="F47" s="116"/>
      <c r="G47" s="116"/>
      <c r="H47" s="116"/>
      <c r="I47" s="116"/>
      <c r="J47" s="116"/>
      <c r="K47" s="116"/>
    </row>
    <row r="48" spans="1:11" x14ac:dyDescent="0.25">
      <c r="A48" s="153" t="s">
        <v>22</v>
      </c>
      <c r="B48" s="154">
        <v>25919024</v>
      </c>
      <c r="C48" s="154"/>
      <c r="D48" s="153" t="s">
        <v>23</v>
      </c>
      <c r="E48" s="154">
        <v>25919019</v>
      </c>
      <c r="F48" s="154"/>
      <c r="G48" s="155" t="s">
        <v>24</v>
      </c>
      <c r="H48" s="155"/>
      <c r="I48" s="156" t="s">
        <v>147</v>
      </c>
      <c r="J48" s="154"/>
      <c r="K48" s="154"/>
    </row>
    <row r="49" spans="1:11" ht="3" customHeight="1" x14ac:dyDescent="0.25">
      <c r="A49" s="153"/>
      <c r="B49" s="154"/>
      <c r="C49" s="154"/>
      <c r="D49" s="153"/>
      <c r="E49" s="154"/>
      <c r="F49" s="154"/>
      <c r="G49" s="155"/>
      <c r="H49" s="155"/>
      <c r="I49" s="154"/>
      <c r="J49" s="154"/>
      <c r="K49" s="154"/>
    </row>
  </sheetData>
  <mergeCells count="71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6:C26"/>
    <mergeCell ref="D26:G26"/>
    <mergeCell ref="H26:I26"/>
    <mergeCell ref="J26:K26"/>
    <mergeCell ref="A24:I24"/>
    <mergeCell ref="J24:K24"/>
    <mergeCell ref="B25:C25"/>
    <mergeCell ref="D25:G25"/>
    <mergeCell ref="H25:I25"/>
    <mergeCell ref="J25:K25"/>
    <mergeCell ref="A27:I27"/>
    <mergeCell ref="J27:K27"/>
    <mergeCell ref="B28:C28"/>
    <mergeCell ref="D28:G28"/>
    <mergeCell ref="H28:I28"/>
    <mergeCell ref="J28:K28"/>
    <mergeCell ref="B29:C29"/>
    <mergeCell ref="D29:G29"/>
    <mergeCell ref="H29:I29"/>
    <mergeCell ref="J29:K29"/>
    <mergeCell ref="A30:I30"/>
    <mergeCell ref="J30:K30"/>
    <mergeCell ref="A45:K45"/>
    <mergeCell ref="A31:I32"/>
    <mergeCell ref="J31:K32"/>
    <mergeCell ref="A33:B34"/>
    <mergeCell ref="C33:K34"/>
    <mergeCell ref="A35:B38"/>
    <mergeCell ref="C35:K38"/>
    <mergeCell ref="A39:B40"/>
    <mergeCell ref="C39:K40"/>
    <mergeCell ref="A41:B42"/>
    <mergeCell ref="C41:K42"/>
    <mergeCell ref="A43:K43"/>
    <mergeCell ref="A46:B47"/>
    <mergeCell ref="C46:K47"/>
    <mergeCell ref="A48:A49"/>
    <mergeCell ref="B48:C49"/>
    <mergeCell ref="D48:D49"/>
    <mergeCell ref="E48:F49"/>
    <mergeCell ref="G48:H49"/>
    <mergeCell ref="I48:K49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3" orientation="portrait" horizontalDpi="300" verticalDpi="300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5" workbookViewId="0">
      <selection activeCell="M16" sqref="M16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373</v>
      </c>
      <c r="D11" s="118"/>
      <c r="E11" s="118"/>
      <c r="F11" s="118"/>
      <c r="G11" s="118"/>
      <c r="H11" s="118"/>
      <c r="I11" s="114" t="s">
        <v>6</v>
      </c>
      <c r="J11" s="125" t="s">
        <v>372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63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63">
        <v>2</v>
      </c>
      <c r="B23" s="128" t="s">
        <v>381</v>
      </c>
      <c r="C23" s="128"/>
      <c r="D23" s="163" t="s">
        <v>334</v>
      </c>
      <c r="E23" s="164"/>
      <c r="F23" s="164"/>
      <c r="G23" s="165"/>
      <c r="H23" s="104">
        <v>6.24</v>
      </c>
      <c r="I23" s="104"/>
      <c r="J23" s="134">
        <v>12.48</v>
      </c>
      <c r="K23" s="134"/>
    </row>
    <row r="24" spans="1:11" ht="34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12.48</v>
      </c>
      <c r="K24" s="226"/>
    </row>
    <row r="25" spans="1:11" ht="36" customHeight="1" x14ac:dyDescent="0.25">
      <c r="A25" s="62"/>
      <c r="B25" s="100"/>
      <c r="C25" s="100"/>
      <c r="D25" s="107" t="s">
        <v>66</v>
      </c>
      <c r="E25" s="108"/>
      <c r="F25" s="108"/>
      <c r="G25" s="109"/>
      <c r="H25" s="100"/>
      <c r="I25" s="100"/>
      <c r="J25" s="127"/>
      <c r="K25" s="127"/>
    </row>
    <row r="26" spans="1:11" ht="31.5" customHeight="1" x14ac:dyDescent="0.25">
      <c r="A26" s="62">
        <v>1</v>
      </c>
      <c r="B26" s="100" t="s">
        <v>222</v>
      </c>
      <c r="C26" s="100"/>
      <c r="D26" s="101" t="s">
        <v>376</v>
      </c>
      <c r="E26" s="102"/>
      <c r="F26" s="102"/>
      <c r="G26" s="103"/>
      <c r="H26" s="104">
        <v>72.45</v>
      </c>
      <c r="I26" s="104"/>
      <c r="J26" s="230">
        <v>72.45</v>
      </c>
      <c r="K26" s="230"/>
    </row>
    <row r="27" spans="1:11" ht="31.5" customHeight="1" x14ac:dyDescent="0.25">
      <c r="A27" s="62">
        <v>2</v>
      </c>
      <c r="B27" s="100" t="s">
        <v>46</v>
      </c>
      <c r="C27" s="100"/>
      <c r="D27" s="101" t="s">
        <v>377</v>
      </c>
      <c r="E27" s="102"/>
      <c r="F27" s="102"/>
      <c r="G27" s="103"/>
      <c r="H27" s="104">
        <v>19.670000000000002</v>
      </c>
      <c r="I27" s="104"/>
      <c r="J27" s="230">
        <v>39.340000000000003</v>
      </c>
      <c r="K27" s="230"/>
    </row>
    <row r="28" spans="1:11" ht="31.5" customHeight="1" x14ac:dyDescent="0.25">
      <c r="A28" s="62">
        <v>1</v>
      </c>
      <c r="B28" s="100" t="s">
        <v>46</v>
      </c>
      <c r="C28" s="100"/>
      <c r="D28" s="101" t="s">
        <v>350</v>
      </c>
      <c r="E28" s="102"/>
      <c r="F28" s="102"/>
      <c r="G28" s="103"/>
      <c r="H28" s="104">
        <v>17.149999999999999</v>
      </c>
      <c r="I28" s="104"/>
      <c r="J28" s="230">
        <v>17.149999999999999</v>
      </c>
      <c r="K28" s="230"/>
    </row>
    <row r="29" spans="1:11" ht="31.5" customHeight="1" x14ac:dyDescent="0.25">
      <c r="A29" s="62">
        <v>1</v>
      </c>
      <c r="B29" s="100" t="s">
        <v>46</v>
      </c>
      <c r="C29" s="100"/>
      <c r="D29" s="101" t="s">
        <v>368</v>
      </c>
      <c r="E29" s="102"/>
      <c r="F29" s="102"/>
      <c r="G29" s="103"/>
      <c r="H29" s="104">
        <v>14.28</v>
      </c>
      <c r="I29" s="104"/>
      <c r="J29" s="230">
        <v>14.28</v>
      </c>
      <c r="K29" s="230"/>
    </row>
    <row r="30" spans="1:11" ht="31.5" customHeight="1" x14ac:dyDescent="0.25">
      <c r="A30" s="62">
        <v>1</v>
      </c>
      <c r="B30" s="100" t="s">
        <v>46</v>
      </c>
      <c r="C30" s="100"/>
      <c r="D30" s="101" t="s">
        <v>378</v>
      </c>
      <c r="E30" s="102"/>
      <c r="F30" s="102"/>
      <c r="G30" s="103"/>
      <c r="H30" s="104">
        <v>14.32</v>
      </c>
      <c r="I30" s="104"/>
      <c r="J30" s="230">
        <v>14.32</v>
      </c>
      <c r="K30" s="230"/>
    </row>
    <row r="31" spans="1:11" ht="31.5" customHeight="1" x14ac:dyDescent="0.25">
      <c r="A31" s="64">
        <v>1</v>
      </c>
      <c r="B31" s="231" t="s">
        <v>46</v>
      </c>
      <c r="C31" s="232"/>
      <c r="D31" s="101" t="s">
        <v>379</v>
      </c>
      <c r="E31" s="102"/>
      <c r="F31" s="102"/>
      <c r="G31" s="103"/>
      <c r="H31" s="218">
        <v>11.2</v>
      </c>
      <c r="I31" s="219"/>
      <c r="J31" s="233">
        <v>11.2</v>
      </c>
      <c r="K31" s="234"/>
    </row>
    <row r="32" spans="1:11" ht="31.5" customHeight="1" x14ac:dyDescent="0.25">
      <c r="A32" s="64">
        <v>1</v>
      </c>
      <c r="B32" s="231" t="s">
        <v>90</v>
      </c>
      <c r="C32" s="232"/>
      <c r="D32" s="101" t="s">
        <v>380</v>
      </c>
      <c r="E32" s="102"/>
      <c r="F32" s="102"/>
      <c r="G32" s="103"/>
      <c r="H32" s="218">
        <v>53.26</v>
      </c>
      <c r="I32" s="219"/>
      <c r="J32" s="233">
        <v>53.26</v>
      </c>
      <c r="K32" s="234"/>
    </row>
    <row r="33" spans="1:11" ht="31.5" customHeight="1" x14ac:dyDescent="0.25">
      <c r="A33" s="172"/>
      <c r="B33" s="173"/>
      <c r="C33" s="173"/>
      <c r="D33" s="173"/>
      <c r="E33" s="173"/>
      <c r="F33" s="173"/>
      <c r="G33" s="173"/>
      <c r="H33" s="173"/>
      <c r="I33" s="174"/>
      <c r="J33" s="235">
        <f>SUM(J26:J32)</f>
        <v>221.99999999999997</v>
      </c>
      <c r="K33" s="236"/>
    </row>
    <row r="34" spans="1:11" ht="27" customHeight="1" x14ac:dyDescent="0.25">
      <c r="A34" s="62"/>
      <c r="B34" s="100"/>
      <c r="C34" s="100"/>
      <c r="D34" s="129" t="s">
        <v>69</v>
      </c>
      <c r="E34" s="130"/>
      <c r="F34" s="130"/>
      <c r="G34" s="131"/>
      <c r="H34" s="100"/>
      <c r="I34" s="100"/>
      <c r="J34" s="229"/>
      <c r="K34" s="229"/>
    </row>
    <row r="35" spans="1:11" ht="74.25" customHeight="1" x14ac:dyDescent="0.25">
      <c r="A35" s="62">
        <v>1</v>
      </c>
      <c r="B35" s="100" t="s">
        <v>32</v>
      </c>
      <c r="C35" s="100"/>
      <c r="D35" s="101" t="s">
        <v>374</v>
      </c>
      <c r="E35" s="102"/>
      <c r="F35" s="102"/>
      <c r="G35" s="103"/>
      <c r="H35" s="104">
        <v>99</v>
      </c>
      <c r="I35" s="104"/>
      <c r="J35" s="134">
        <v>99</v>
      </c>
      <c r="K35" s="134"/>
    </row>
    <row r="36" spans="1:11" ht="111.75" customHeight="1" x14ac:dyDescent="0.25">
      <c r="A36" s="64">
        <v>1</v>
      </c>
      <c r="B36" s="100" t="s">
        <v>32</v>
      </c>
      <c r="C36" s="100"/>
      <c r="D36" s="101" t="s">
        <v>375</v>
      </c>
      <c r="E36" s="102"/>
      <c r="F36" s="102"/>
      <c r="G36" s="103"/>
      <c r="H36" s="104">
        <v>125.6</v>
      </c>
      <c r="I36" s="104"/>
      <c r="J36" s="134">
        <v>125.6</v>
      </c>
      <c r="K36" s="134"/>
    </row>
    <row r="37" spans="1:11" ht="25.5" customHeight="1" x14ac:dyDescent="0.25">
      <c r="A37" s="111" t="s">
        <v>81</v>
      </c>
      <c r="B37" s="112"/>
      <c r="C37" s="112"/>
      <c r="D37" s="112"/>
      <c r="E37" s="112"/>
      <c r="F37" s="112"/>
      <c r="G37" s="112"/>
      <c r="H37" s="112"/>
      <c r="I37" s="113"/>
      <c r="J37" s="106">
        <f>SUM(J35:J36)</f>
        <v>224.6</v>
      </c>
      <c r="K37" s="106"/>
    </row>
    <row r="38" spans="1:11" ht="30.75" customHeight="1" x14ac:dyDescent="0.25">
      <c r="A38" s="145" t="s">
        <v>14</v>
      </c>
      <c r="B38" s="145"/>
      <c r="C38" s="145"/>
      <c r="D38" s="145"/>
      <c r="E38" s="145"/>
      <c r="F38" s="145"/>
      <c r="G38" s="145"/>
      <c r="H38" s="145"/>
      <c r="I38" s="145"/>
      <c r="J38" s="146">
        <v>459.08</v>
      </c>
      <c r="K38" s="146"/>
    </row>
    <row r="39" spans="1:11" hidden="1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46"/>
      <c r="K39" s="146"/>
    </row>
    <row r="40" spans="1:11" hidden="1" x14ac:dyDescent="0.25">
      <c r="A40" s="114" t="s">
        <v>15</v>
      </c>
      <c r="B40" s="114"/>
      <c r="C40" s="147" t="s">
        <v>371</v>
      </c>
      <c r="D40" s="148"/>
      <c r="E40" s="148"/>
      <c r="F40" s="148"/>
      <c r="G40" s="148"/>
      <c r="H40" s="148"/>
      <c r="I40" s="148"/>
      <c r="J40" s="148"/>
      <c r="K40" s="149"/>
    </row>
    <row r="41" spans="1:11" hidden="1" x14ac:dyDescent="0.25">
      <c r="A41" s="114"/>
      <c r="B41" s="114"/>
      <c r="C41" s="150"/>
      <c r="D41" s="151"/>
      <c r="E41" s="151"/>
      <c r="F41" s="151"/>
      <c r="G41" s="151"/>
      <c r="H41" s="151"/>
      <c r="I41" s="151"/>
      <c r="J41" s="151"/>
      <c r="K41" s="152"/>
    </row>
    <row r="42" spans="1:11" x14ac:dyDescent="0.25">
      <c r="A42" s="114" t="s">
        <v>15</v>
      </c>
      <c r="B42" s="114"/>
      <c r="C42" s="158" t="s">
        <v>382</v>
      </c>
      <c r="D42" s="158"/>
      <c r="E42" s="158"/>
      <c r="F42" s="158"/>
      <c r="G42" s="158"/>
      <c r="H42" s="158"/>
      <c r="I42" s="158"/>
      <c r="J42" s="158"/>
      <c r="K42" s="158"/>
    </row>
    <row r="43" spans="1:11" ht="29.25" customHeight="1" x14ac:dyDescent="0.25">
      <c r="A43" s="114"/>
      <c r="B43" s="114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ht="24" customHeight="1" x14ac:dyDescent="0.25">
      <c r="A44" s="114" t="s">
        <v>16</v>
      </c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2.25" hidden="1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idden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t="27.75" hidden="1" customHeight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42" customHeight="1" x14ac:dyDescent="0.25">
      <c r="A48" s="114" t="s">
        <v>17</v>
      </c>
      <c r="B48" s="114"/>
      <c r="C48" s="118" t="s">
        <v>34</v>
      </c>
      <c r="D48" s="118"/>
      <c r="E48" s="118"/>
      <c r="F48" s="118"/>
      <c r="G48" s="118"/>
      <c r="H48" s="118"/>
      <c r="I48" s="118"/>
      <c r="J48" s="118"/>
      <c r="K48" s="118"/>
    </row>
    <row r="49" spans="1:11" ht="16.5" hidden="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x14ac:dyDescent="0.25">
      <c r="A50" s="114" t="s">
        <v>18</v>
      </c>
      <c r="B50" s="114"/>
      <c r="C50" s="118" t="s">
        <v>52</v>
      </c>
      <c r="D50" s="118"/>
      <c r="E50" s="118"/>
      <c r="F50" s="118"/>
      <c r="G50" s="118"/>
      <c r="H50" s="118"/>
      <c r="I50" s="118"/>
      <c r="J50" s="118"/>
      <c r="K50" s="118"/>
    </row>
    <row r="51" spans="1:11" ht="14.25" customHeight="1" x14ac:dyDescent="0.25">
      <c r="A51" s="114"/>
      <c r="B51" s="114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idden="1" x14ac:dyDescent="0.25">
      <c r="A52" s="137" t="s">
        <v>19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ht="72.75" customHeight="1" x14ac:dyDescent="0.25">
      <c r="A53" s="138" t="s">
        <v>19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</row>
    <row r="54" spans="1:11" ht="14.25" customHeight="1" x14ac:dyDescent="0.25">
      <c r="A54" s="114" t="s">
        <v>20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x14ac:dyDescent="0.25">
      <c r="A55" s="114" t="s">
        <v>21</v>
      </c>
      <c r="B55" s="114"/>
      <c r="C55" s="116" t="s">
        <v>146</v>
      </c>
      <c r="D55" s="116"/>
      <c r="E55" s="116"/>
      <c r="F55" s="116"/>
      <c r="G55" s="116"/>
      <c r="H55" s="116"/>
      <c r="I55" s="116"/>
      <c r="J55" s="116"/>
      <c r="K55" s="116"/>
    </row>
    <row r="56" spans="1:11" x14ac:dyDescent="0.25">
      <c r="A56" s="114"/>
      <c r="B56" s="114"/>
      <c r="C56" s="116"/>
      <c r="D56" s="116"/>
      <c r="E56" s="116"/>
      <c r="F56" s="116"/>
      <c r="G56" s="116"/>
      <c r="H56" s="116"/>
      <c r="I56" s="116"/>
      <c r="J56" s="116"/>
      <c r="K56" s="116"/>
    </row>
    <row r="57" spans="1:11" x14ac:dyDescent="0.25">
      <c r="A57" s="153" t="s">
        <v>22</v>
      </c>
      <c r="B57" s="154">
        <v>25919024</v>
      </c>
      <c r="C57" s="154"/>
      <c r="D57" s="153" t="s">
        <v>23</v>
      </c>
      <c r="E57" s="154">
        <v>25919019</v>
      </c>
      <c r="F57" s="154"/>
      <c r="G57" s="155" t="s">
        <v>24</v>
      </c>
      <c r="H57" s="155"/>
      <c r="I57" s="156" t="s">
        <v>147</v>
      </c>
      <c r="J57" s="154"/>
      <c r="K57" s="154"/>
    </row>
    <row r="58" spans="1:11" x14ac:dyDescent="0.25">
      <c r="A58" s="153"/>
      <c r="B58" s="154"/>
      <c r="C58" s="154"/>
      <c r="D58" s="153"/>
      <c r="E58" s="154"/>
      <c r="F58" s="154"/>
      <c r="G58" s="155"/>
      <c r="H58" s="155"/>
      <c r="I58" s="154"/>
      <c r="J58" s="154"/>
      <c r="K58" s="154"/>
    </row>
  </sheetData>
  <mergeCells count="102">
    <mergeCell ref="A53:K53"/>
    <mergeCell ref="J33:K33"/>
    <mergeCell ref="A33:I33"/>
    <mergeCell ref="H32:I32"/>
    <mergeCell ref="J32:K32"/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5:C25"/>
    <mergeCell ref="D25:G25"/>
    <mergeCell ref="H25:I25"/>
    <mergeCell ref="J25:K25"/>
    <mergeCell ref="B26:C26"/>
    <mergeCell ref="D26:G26"/>
    <mergeCell ref="H26:I26"/>
    <mergeCell ref="J26:K26"/>
    <mergeCell ref="B22:C22"/>
    <mergeCell ref="D22:G22"/>
    <mergeCell ref="H22:I22"/>
    <mergeCell ref="J22:K22"/>
    <mergeCell ref="B23:C23"/>
    <mergeCell ref="D23:G23"/>
    <mergeCell ref="H23:I23"/>
    <mergeCell ref="J23:K23"/>
    <mergeCell ref="A24:I24"/>
    <mergeCell ref="J24:K24"/>
    <mergeCell ref="B27:C27"/>
    <mergeCell ref="D27:G27"/>
    <mergeCell ref="H27:I27"/>
    <mergeCell ref="J27:K2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B31:C31"/>
    <mergeCell ref="D31:G31"/>
    <mergeCell ref="H31:I31"/>
    <mergeCell ref="J31:K31"/>
    <mergeCell ref="B32:C32"/>
    <mergeCell ref="D32:G32"/>
    <mergeCell ref="B34:C34"/>
    <mergeCell ref="D34:G34"/>
    <mergeCell ref="H34:I34"/>
    <mergeCell ref="J34:K34"/>
    <mergeCell ref="B35:C35"/>
    <mergeCell ref="D35:G35"/>
    <mergeCell ref="H35:I35"/>
    <mergeCell ref="J35:K35"/>
    <mergeCell ref="B36:C36"/>
    <mergeCell ref="D36:G36"/>
    <mergeCell ref="H36:I36"/>
    <mergeCell ref="J36:K36"/>
    <mergeCell ref="A54:K54"/>
    <mergeCell ref="A55:B56"/>
    <mergeCell ref="C55:K56"/>
    <mergeCell ref="A57:A58"/>
    <mergeCell ref="B57:C58"/>
    <mergeCell ref="D57:D58"/>
    <mergeCell ref="E57:F58"/>
    <mergeCell ref="G57:H58"/>
    <mergeCell ref="I57:K58"/>
    <mergeCell ref="A52:K52"/>
    <mergeCell ref="A44:B47"/>
    <mergeCell ref="C44:K47"/>
    <mergeCell ref="A48:B49"/>
    <mergeCell ref="C48:K49"/>
    <mergeCell ref="A50:B51"/>
    <mergeCell ref="C50:K51"/>
    <mergeCell ref="A37:I37"/>
    <mergeCell ref="J37:K37"/>
    <mergeCell ref="A38:I39"/>
    <mergeCell ref="J38:K39"/>
    <mergeCell ref="A40:B41"/>
    <mergeCell ref="C40:K41"/>
    <mergeCell ref="A42:B43"/>
    <mergeCell ref="C42:K43"/>
  </mergeCells>
  <hyperlinks>
    <hyperlink ref="I5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P17" sqref="P17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383</v>
      </c>
      <c r="D11" s="118"/>
      <c r="E11" s="118"/>
      <c r="F11" s="118"/>
      <c r="G11" s="118"/>
      <c r="H11" s="118"/>
      <c r="I11" s="114" t="s">
        <v>6</v>
      </c>
      <c r="J11" s="125" t="s">
        <v>384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66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66">
        <v>1</v>
      </c>
      <c r="B23" s="128" t="s">
        <v>200</v>
      </c>
      <c r="C23" s="128"/>
      <c r="D23" s="163" t="s">
        <v>388</v>
      </c>
      <c r="E23" s="164"/>
      <c r="F23" s="164"/>
      <c r="G23" s="165"/>
      <c r="H23" s="104">
        <v>9.67</v>
      </c>
      <c r="I23" s="104"/>
      <c r="J23" s="134">
        <v>9.67</v>
      </c>
      <c r="K23" s="134"/>
    </row>
    <row r="24" spans="1:11" ht="34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9.67</v>
      </c>
      <c r="K24" s="226"/>
    </row>
    <row r="25" spans="1:11" ht="36" customHeight="1" x14ac:dyDescent="0.25">
      <c r="A25" s="65"/>
      <c r="B25" s="100"/>
      <c r="C25" s="100"/>
      <c r="D25" s="107" t="s">
        <v>66</v>
      </c>
      <c r="E25" s="108"/>
      <c r="F25" s="108"/>
      <c r="G25" s="109"/>
      <c r="H25" s="100"/>
      <c r="I25" s="100"/>
      <c r="J25" s="127"/>
      <c r="K25" s="127"/>
    </row>
    <row r="26" spans="1:11" ht="31.5" customHeight="1" x14ac:dyDescent="0.25">
      <c r="A26" s="65">
        <v>1</v>
      </c>
      <c r="B26" s="100" t="s">
        <v>46</v>
      </c>
      <c r="C26" s="100"/>
      <c r="D26" s="101" t="s">
        <v>387</v>
      </c>
      <c r="E26" s="102"/>
      <c r="F26" s="102"/>
      <c r="G26" s="103"/>
      <c r="H26" s="104">
        <v>44.56</v>
      </c>
      <c r="I26" s="104"/>
      <c r="J26" s="230">
        <v>44.56</v>
      </c>
      <c r="K26" s="230"/>
    </row>
    <row r="27" spans="1:11" ht="31.5" customHeight="1" x14ac:dyDescent="0.25">
      <c r="A27" s="65">
        <v>1</v>
      </c>
      <c r="B27" s="100" t="s">
        <v>46</v>
      </c>
      <c r="C27" s="100"/>
      <c r="D27" s="101" t="s">
        <v>390</v>
      </c>
      <c r="E27" s="102"/>
      <c r="F27" s="102"/>
      <c r="G27" s="103"/>
      <c r="H27" s="104">
        <v>22.6</v>
      </c>
      <c r="I27" s="104"/>
      <c r="J27" s="230">
        <v>22.6</v>
      </c>
      <c r="K27" s="230"/>
    </row>
    <row r="28" spans="1:11" ht="31.5" customHeight="1" x14ac:dyDescent="0.25">
      <c r="A28" s="172"/>
      <c r="B28" s="173"/>
      <c r="C28" s="173"/>
      <c r="D28" s="173"/>
      <c r="E28" s="173"/>
      <c r="F28" s="173"/>
      <c r="G28" s="173"/>
      <c r="H28" s="173"/>
      <c r="I28" s="174"/>
      <c r="J28" s="235">
        <f>SUM(J26:J27)</f>
        <v>67.16</v>
      </c>
      <c r="K28" s="236"/>
    </row>
    <row r="29" spans="1:11" ht="27" customHeight="1" x14ac:dyDescent="0.25">
      <c r="A29" s="65"/>
      <c r="B29" s="100"/>
      <c r="C29" s="100"/>
      <c r="D29" s="129" t="s">
        <v>69</v>
      </c>
      <c r="E29" s="130"/>
      <c r="F29" s="130"/>
      <c r="G29" s="131"/>
      <c r="H29" s="100"/>
      <c r="I29" s="100"/>
      <c r="J29" s="229"/>
      <c r="K29" s="229"/>
    </row>
    <row r="30" spans="1:11" ht="92.25" customHeight="1" x14ac:dyDescent="0.25">
      <c r="A30" s="65">
        <v>1</v>
      </c>
      <c r="B30" s="100" t="s">
        <v>32</v>
      </c>
      <c r="C30" s="100"/>
      <c r="D30" s="101" t="s">
        <v>385</v>
      </c>
      <c r="E30" s="102"/>
      <c r="F30" s="102"/>
      <c r="G30" s="103"/>
      <c r="H30" s="104">
        <v>99</v>
      </c>
      <c r="I30" s="104"/>
      <c r="J30" s="134">
        <v>99</v>
      </c>
      <c r="K30" s="134"/>
    </row>
    <row r="31" spans="1:11" ht="111.75" customHeight="1" x14ac:dyDescent="0.25">
      <c r="A31" s="65">
        <v>1</v>
      </c>
      <c r="B31" s="100" t="s">
        <v>32</v>
      </c>
      <c r="C31" s="100"/>
      <c r="D31" s="101" t="s">
        <v>386</v>
      </c>
      <c r="E31" s="102"/>
      <c r="F31" s="102"/>
      <c r="G31" s="103"/>
      <c r="H31" s="104">
        <v>14.28</v>
      </c>
      <c r="I31" s="104"/>
      <c r="J31" s="134">
        <v>14.28</v>
      </c>
      <c r="K31" s="134"/>
    </row>
    <row r="32" spans="1:11" ht="111.75" customHeight="1" x14ac:dyDescent="0.25">
      <c r="A32" s="65">
        <v>1</v>
      </c>
      <c r="B32" s="100" t="s">
        <v>32</v>
      </c>
      <c r="C32" s="100"/>
      <c r="D32" s="101" t="s">
        <v>389</v>
      </c>
      <c r="E32" s="102"/>
      <c r="F32" s="102"/>
      <c r="G32" s="103"/>
      <c r="H32" s="104">
        <v>85</v>
      </c>
      <c r="I32" s="104"/>
      <c r="J32" s="134">
        <v>85</v>
      </c>
      <c r="K32" s="134"/>
    </row>
    <row r="33" spans="1:11" ht="111.75" customHeight="1" x14ac:dyDescent="0.25">
      <c r="A33" s="65">
        <v>1</v>
      </c>
      <c r="B33" s="100" t="s">
        <v>32</v>
      </c>
      <c r="C33" s="100"/>
      <c r="D33" s="101" t="s">
        <v>391</v>
      </c>
      <c r="E33" s="102"/>
      <c r="F33" s="102"/>
      <c r="G33" s="103"/>
      <c r="H33" s="104">
        <v>155</v>
      </c>
      <c r="I33" s="104"/>
      <c r="J33" s="134">
        <v>155</v>
      </c>
      <c r="K33" s="134"/>
    </row>
    <row r="34" spans="1:11" ht="25.5" customHeight="1" x14ac:dyDescent="0.25">
      <c r="A34" s="111" t="s">
        <v>81</v>
      </c>
      <c r="B34" s="112"/>
      <c r="C34" s="112"/>
      <c r="D34" s="112"/>
      <c r="E34" s="112"/>
      <c r="F34" s="112"/>
      <c r="G34" s="112"/>
      <c r="H34" s="112"/>
      <c r="I34" s="113"/>
      <c r="J34" s="106">
        <f>SUM(J30:J33)</f>
        <v>353.28</v>
      </c>
      <c r="K34" s="106"/>
    </row>
    <row r="35" spans="1:11" ht="30.75" customHeight="1" x14ac:dyDescent="0.25">
      <c r="A35" s="145" t="s">
        <v>14</v>
      </c>
      <c r="B35" s="145"/>
      <c r="C35" s="145"/>
      <c r="D35" s="145"/>
      <c r="E35" s="145"/>
      <c r="F35" s="145"/>
      <c r="G35" s="145"/>
      <c r="H35" s="145"/>
      <c r="I35" s="145"/>
      <c r="J35" s="146">
        <v>430.11</v>
      </c>
      <c r="K35" s="146"/>
    </row>
    <row r="36" spans="1:11" hidden="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6"/>
      <c r="K36" s="146"/>
    </row>
    <row r="37" spans="1:11" hidden="1" x14ac:dyDescent="0.25">
      <c r="A37" s="114" t="s">
        <v>15</v>
      </c>
      <c r="B37" s="114"/>
      <c r="C37" s="147" t="s">
        <v>371</v>
      </c>
      <c r="D37" s="148"/>
      <c r="E37" s="148"/>
      <c r="F37" s="148"/>
      <c r="G37" s="148"/>
      <c r="H37" s="148"/>
      <c r="I37" s="148"/>
      <c r="J37" s="148"/>
      <c r="K37" s="149"/>
    </row>
    <row r="38" spans="1:11" hidden="1" x14ac:dyDescent="0.25">
      <c r="A38" s="114"/>
      <c r="B38" s="114"/>
      <c r="C38" s="150"/>
      <c r="D38" s="151"/>
      <c r="E38" s="151"/>
      <c r="F38" s="151"/>
      <c r="G38" s="151"/>
      <c r="H38" s="151"/>
      <c r="I38" s="151"/>
      <c r="J38" s="151"/>
      <c r="K38" s="152"/>
    </row>
    <row r="39" spans="1:11" x14ac:dyDescent="0.25">
      <c r="A39" s="114" t="s">
        <v>15</v>
      </c>
      <c r="B39" s="114"/>
      <c r="C39" s="158" t="s">
        <v>392</v>
      </c>
      <c r="D39" s="158"/>
      <c r="E39" s="158"/>
      <c r="F39" s="158"/>
      <c r="G39" s="158"/>
      <c r="H39" s="158"/>
      <c r="I39" s="158"/>
      <c r="J39" s="158"/>
      <c r="K39" s="158"/>
    </row>
    <row r="40" spans="1:11" ht="29.25" customHeight="1" x14ac:dyDescent="0.25">
      <c r="A40" s="114"/>
      <c r="B40" s="114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ht="24" customHeight="1" x14ac:dyDescent="0.25">
      <c r="A41" s="114" t="s">
        <v>16</v>
      </c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2.25" hidden="1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27.75" hidden="1" customHeight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42" customHeight="1" x14ac:dyDescent="0.25">
      <c r="A45" s="114" t="s">
        <v>17</v>
      </c>
      <c r="B45" s="114"/>
      <c r="C45" s="118" t="s">
        <v>34</v>
      </c>
      <c r="D45" s="118"/>
      <c r="E45" s="118"/>
      <c r="F45" s="118"/>
      <c r="G45" s="118"/>
      <c r="H45" s="118"/>
      <c r="I45" s="118"/>
      <c r="J45" s="118"/>
      <c r="K45" s="118"/>
    </row>
    <row r="46" spans="1:11" ht="16.5" hidden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ht="14.25" customHeight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72.75" customHeight="1" x14ac:dyDescent="0.25">
      <c r="A50" s="138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spans="1:11" ht="14.25" customHeight="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x14ac:dyDescent="0.25">
      <c r="A52" s="114" t="s">
        <v>21</v>
      </c>
      <c r="B52" s="114"/>
      <c r="C52" s="116" t="s">
        <v>146</v>
      </c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25919024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56" t="s">
        <v>147</v>
      </c>
      <c r="J54" s="154"/>
      <c r="K54" s="154"/>
    </row>
    <row r="55" spans="1:1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0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4:I24"/>
    <mergeCell ref="J24:K24"/>
    <mergeCell ref="B25:C25"/>
    <mergeCell ref="D25:G25"/>
    <mergeCell ref="H25:I25"/>
    <mergeCell ref="J25:K25"/>
    <mergeCell ref="A28:I28"/>
    <mergeCell ref="J28:K28"/>
    <mergeCell ref="B26:C26"/>
    <mergeCell ref="D26:G26"/>
    <mergeCell ref="H26:I26"/>
    <mergeCell ref="J26:K26"/>
    <mergeCell ref="B27:C27"/>
    <mergeCell ref="D27:G27"/>
    <mergeCell ref="H27:I27"/>
    <mergeCell ref="J27:K27"/>
    <mergeCell ref="B29:C29"/>
    <mergeCell ref="D29:G29"/>
    <mergeCell ref="H29:I29"/>
    <mergeCell ref="J29:K29"/>
    <mergeCell ref="B30:C30"/>
    <mergeCell ref="D30:G30"/>
    <mergeCell ref="H30:I30"/>
    <mergeCell ref="J30:K30"/>
    <mergeCell ref="B31:C31"/>
    <mergeCell ref="D31:G31"/>
    <mergeCell ref="H31:I31"/>
    <mergeCell ref="J31:K31"/>
    <mergeCell ref="A34:I34"/>
    <mergeCell ref="J34:K34"/>
    <mergeCell ref="B32:C32"/>
    <mergeCell ref="D32:G32"/>
    <mergeCell ref="H32:I32"/>
    <mergeCell ref="J32:K32"/>
    <mergeCell ref="B33:C33"/>
    <mergeCell ref="D33:G33"/>
    <mergeCell ref="H33:I33"/>
    <mergeCell ref="J33:K33"/>
    <mergeCell ref="A41:B44"/>
    <mergeCell ref="C41:K44"/>
    <mergeCell ref="A45:B46"/>
    <mergeCell ref="C45:K46"/>
    <mergeCell ref="A47:B48"/>
    <mergeCell ref="C47:K48"/>
    <mergeCell ref="A35:I36"/>
    <mergeCell ref="J35:K36"/>
    <mergeCell ref="A37:B38"/>
    <mergeCell ref="C37:K38"/>
    <mergeCell ref="A39:B40"/>
    <mergeCell ref="C39:K40"/>
    <mergeCell ref="I54:K55"/>
    <mergeCell ref="A49:K49"/>
    <mergeCell ref="A50:K50"/>
    <mergeCell ref="A51:K51"/>
    <mergeCell ref="A52:B53"/>
    <mergeCell ref="C52:K53"/>
    <mergeCell ref="A54:A55"/>
    <mergeCell ref="B54:C55"/>
    <mergeCell ref="D54:D55"/>
    <mergeCell ref="E54:F55"/>
    <mergeCell ref="G54:H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9" workbookViewId="0">
      <selection activeCell="C54" sqref="C54:K5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393</v>
      </c>
      <c r="D11" s="118"/>
      <c r="E11" s="118"/>
      <c r="F11" s="118"/>
      <c r="G11" s="118"/>
      <c r="H11" s="118"/>
      <c r="I11" s="114" t="s">
        <v>6</v>
      </c>
      <c r="J11" s="125" t="s">
        <v>394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68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68">
        <v>1</v>
      </c>
      <c r="B23" s="128" t="s">
        <v>200</v>
      </c>
      <c r="C23" s="128"/>
      <c r="D23" s="163" t="s">
        <v>397</v>
      </c>
      <c r="E23" s="164"/>
      <c r="F23" s="164"/>
      <c r="G23" s="165"/>
      <c r="H23" s="104">
        <v>9.67</v>
      </c>
      <c r="I23" s="104"/>
      <c r="J23" s="134">
        <v>9.67</v>
      </c>
      <c r="K23" s="134"/>
    </row>
    <row r="24" spans="1:11" ht="34.5" customHeight="1" x14ac:dyDescent="0.25">
      <c r="A24" s="129" t="s">
        <v>400</v>
      </c>
      <c r="B24" s="189"/>
      <c r="C24" s="189"/>
      <c r="D24" s="189"/>
      <c r="E24" s="189"/>
      <c r="F24" s="189"/>
      <c r="G24" s="189"/>
      <c r="H24" s="189"/>
      <c r="I24" s="190"/>
      <c r="J24" s="226">
        <f>SUM(J23)</f>
        <v>9.67</v>
      </c>
      <c r="K24" s="226"/>
    </row>
    <row r="25" spans="1:11" ht="42" customHeight="1" x14ac:dyDescent="0.25">
      <c r="A25" s="67"/>
      <c r="B25" s="100"/>
      <c r="C25" s="100"/>
      <c r="D25" s="107" t="s">
        <v>66</v>
      </c>
      <c r="E25" s="108"/>
      <c r="F25" s="108"/>
      <c r="G25" s="109"/>
      <c r="H25" s="100"/>
      <c r="I25" s="100"/>
      <c r="J25" s="127"/>
      <c r="K25" s="127"/>
    </row>
    <row r="26" spans="1:11" ht="31.5" customHeight="1" x14ac:dyDescent="0.25">
      <c r="A26" s="67">
        <v>1</v>
      </c>
      <c r="B26" s="100" t="s">
        <v>46</v>
      </c>
      <c r="C26" s="100"/>
      <c r="D26" s="101" t="s">
        <v>395</v>
      </c>
      <c r="E26" s="102"/>
      <c r="F26" s="102"/>
      <c r="G26" s="103"/>
      <c r="H26" s="104">
        <v>35</v>
      </c>
      <c r="I26" s="104"/>
      <c r="J26" s="230">
        <v>35</v>
      </c>
      <c r="K26" s="230"/>
    </row>
    <row r="27" spans="1:11" ht="31.5" customHeight="1" x14ac:dyDescent="0.25">
      <c r="A27" s="67">
        <v>1</v>
      </c>
      <c r="B27" s="100" t="s">
        <v>46</v>
      </c>
      <c r="C27" s="100"/>
      <c r="D27" s="101" t="s">
        <v>396</v>
      </c>
      <c r="E27" s="102"/>
      <c r="F27" s="102"/>
      <c r="G27" s="103"/>
      <c r="H27" s="104">
        <v>32.18</v>
      </c>
      <c r="I27" s="104"/>
      <c r="J27" s="230">
        <v>32.18</v>
      </c>
      <c r="K27" s="230"/>
    </row>
    <row r="28" spans="1:11" ht="31.5" customHeight="1" x14ac:dyDescent="0.25">
      <c r="A28" s="67">
        <v>2</v>
      </c>
      <c r="B28" s="100" t="s">
        <v>46</v>
      </c>
      <c r="C28" s="100"/>
      <c r="D28" s="101" t="s">
        <v>398</v>
      </c>
      <c r="E28" s="102"/>
      <c r="F28" s="102"/>
      <c r="G28" s="103"/>
      <c r="H28" s="104">
        <v>18.989999999999998</v>
      </c>
      <c r="I28" s="104"/>
      <c r="J28" s="230">
        <v>37.979999999999997</v>
      </c>
      <c r="K28" s="230"/>
    </row>
    <row r="29" spans="1:11" ht="31.5" customHeight="1" x14ac:dyDescent="0.25">
      <c r="A29" s="67">
        <v>1</v>
      </c>
      <c r="B29" s="100" t="s">
        <v>46</v>
      </c>
      <c r="C29" s="100"/>
      <c r="D29" s="101" t="s">
        <v>217</v>
      </c>
      <c r="E29" s="102"/>
      <c r="F29" s="102"/>
      <c r="G29" s="103"/>
      <c r="H29" s="104">
        <v>17.2</v>
      </c>
      <c r="I29" s="104"/>
      <c r="J29" s="230">
        <v>17.2</v>
      </c>
      <c r="K29" s="230"/>
    </row>
    <row r="30" spans="1:11" ht="31.5" customHeight="1" x14ac:dyDescent="0.25">
      <c r="A30" s="67">
        <v>1</v>
      </c>
      <c r="B30" s="100" t="s">
        <v>46</v>
      </c>
      <c r="C30" s="100"/>
      <c r="D30" s="101" t="s">
        <v>127</v>
      </c>
      <c r="E30" s="102"/>
      <c r="F30" s="102"/>
      <c r="G30" s="103"/>
      <c r="H30" s="104">
        <v>16.45</v>
      </c>
      <c r="I30" s="104"/>
      <c r="J30" s="230">
        <v>16.45</v>
      </c>
      <c r="K30" s="230"/>
    </row>
    <row r="31" spans="1:11" ht="31.5" customHeight="1" x14ac:dyDescent="0.25">
      <c r="A31" s="67">
        <v>1</v>
      </c>
      <c r="B31" s="100" t="s">
        <v>46</v>
      </c>
      <c r="C31" s="100"/>
      <c r="D31" s="101" t="s">
        <v>399</v>
      </c>
      <c r="E31" s="102"/>
      <c r="F31" s="102"/>
      <c r="G31" s="103"/>
      <c r="H31" s="104">
        <v>18.899999999999999</v>
      </c>
      <c r="I31" s="104"/>
      <c r="J31" s="230">
        <v>18.899999999999999</v>
      </c>
      <c r="K31" s="230"/>
    </row>
    <row r="32" spans="1:11" ht="31.5" customHeight="1" x14ac:dyDescent="0.25">
      <c r="A32" s="107" t="s">
        <v>400</v>
      </c>
      <c r="B32" s="108"/>
      <c r="C32" s="108"/>
      <c r="D32" s="108"/>
      <c r="E32" s="108"/>
      <c r="F32" s="108"/>
      <c r="G32" s="108"/>
      <c r="H32" s="108"/>
      <c r="I32" s="109"/>
      <c r="J32" s="235">
        <f>SUM(J26:J31)</f>
        <v>157.71</v>
      </c>
      <c r="K32" s="236"/>
    </row>
    <row r="33" spans="1:11" ht="27" customHeight="1" x14ac:dyDescent="0.25">
      <c r="A33" s="67"/>
      <c r="B33" s="100"/>
      <c r="C33" s="100"/>
      <c r="D33" s="129" t="s">
        <v>69</v>
      </c>
      <c r="E33" s="130"/>
      <c r="F33" s="130"/>
      <c r="G33" s="131"/>
      <c r="H33" s="100"/>
      <c r="I33" s="100"/>
      <c r="J33" s="229"/>
      <c r="K33" s="229"/>
    </row>
    <row r="34" spans="1:11" ht="92.25" customHeight="1" x14ac:dyDescent="0.25">
      <c r="A34" s="67">
        <v>1</v>
      </c>
      <c r="B34" s="100" t="s">
        <v>32</v>
      </c>
      <c r="C34" s="100"/>
      <c r="D34" s="101" t="s">
        <v>401</v>
      </c>
      <c r="E34" s="102"/>
      <c r="F34" s="102"/>
      <c r="G34" s="103"/>
      <c r="H34" s="104">
        <v>85</v>
      </c>
      <c r="I34" s="104"/>
      <c r="J34" s="134">
        <v>85</v>
      </c>
      <c r="K34" s="134"/>
    </row>
    <row r="35" spans="1:11" ht="111.75" customHeight="1" x14ac:dyDescent="0.25">
      <c r="A35" s="67">
        <v>1</v>
      </c>
      <c r="B35" s="100" t="s">
        <v>32</v>
      </c>
      <c r="C35" s="100"/>
      <c r="D35" s="101" t="s">
        <v>402</v>
      </c>
      <c r="E35" s="102"/>
      <c r="F35" s="102"/>
      <c r="G35" s="103"/>
      <c r="H35" s="104">
        <v>32.6</v>
      </c>
      <c r="I35" s="104"/>
      <c r="J35" s="134">
        <v>32.6</v>
      </c>
      <c r="K35" s="134"/>
    </row>
    <row r="36" spans="1:11" ht="25.5" customHeight="1" x14ac:dyDescent="0.25">
      <c r="A36" s="111" t="s">
        <v>81</v>
      </c>
      <c r="B36" s="112"/>
      <c r="C36" s="112"/>
      <c r="D36" s="112"/>
      <c r="E36" s="112"/>
      <c r="F36" s="112"/>
      <c r="G36" s="112"/>
      <c r="H36" s="112"/>
      <c r="I36" s="113"/>
      <c r="J36" s="226">
        <f>SUM(J34:J35)</f>
        <v>117.6</v>
      </c>
      <c r="K36" s="226"/>
    </row>
    <row r="37" spans="1:11" ht="30.75" customHeight="1" x14ac:dyDescent="0.25">
      <c r="A37" s="145" t="s">
        <v>14</v>
      </c>
      <c r="B37" s="145"/>
      <c r="C37" s="145"/>
      <c r="D37" s="145"/>
      <c r="E37" s="145"/>
      <c r="F37" s="145"/>
      <c r="G37" s="145"/>
      <c r="H37" s="145"/>
      <c r="I37" s="145"/>
      <c r="J37" s="146">
        <v>284.98</v>
      </c>
      <c r="K37" s="146"/>
    </row>
    <row r="38" spans="1:11" hidden="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6"/>
      <c r="K38" s="146"/>
    </row>
    <row r="39" spans="1:11" hidden="1" x14ac:dyDescent="0.25">
      <c r="A39" s="114" t="s">
        <v>15</v>
      </c>
      <c r="B39" s="114"/>
      <c r="C39" s="147" t="s">
        <v>371</v>
      </c>
      <c r="D39" s="148"/>
      <c r="E39" s="148"/>
      <c r="F39" s="148"/>
      <c r="G39" s="148"/>
      <c r="H39" s="148"/>
      <c r="I39" s="148"/>
      <c r="J39" s="148"/>
      <c r="K39" s="149"/>
    </row>
    <row r="40" spans="1:11" hidden="1" x14ac:dyDescent="0.25">
      <c r="A40" s="114"/>
      <c r="B40" s="114"/>
      <c r="C40" s="150"/>
      <c r="D40" s="151"/>
      <c r="E40" s="151"/>
      <c r="F40" s="151"/>
      <c r="G40" s="151"/>
      <c r="H40" s="151"/>
      <c r="I40" s="151"/>
      <c r="J40" s="151"/>
      <c r="K40" s="152"/>
    </row>
    <row r="41" spans="1:11" x14ac:dyDescent="0.25">
      <c r="A41" s="114" t="s">
        <v>15</v>
      </c>
      <c r="B41" s="114"/>
      <c r="C41" s="158" t="s">
        <v>403</v>
      </c>
      <c r="D41" s="158"/>
      <c r="E41" s="158"/>
      <c r="F41" s="158"/>
      <c r="G41" s="158"/>
      <c r="H41" s="158"/>
      <c r="I41" s="158"/>
      <c r="J41" s="158"/>
      <c r="K41" s="158"/>
    </row>
    <row r="42" spans="1:11" ht="29.25" customHeight="1" x14ac:dyDescent="0.25">
      <c r="A42" s="114"/>
      <c r="B42" s="114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ht="24" customHeight="1" x14ac:dyDescent="0.25">
      <c r="A43" s="114" t="s">
        <v>16</v>
      </c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2.25" hidden="1" customHeight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idden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27.75" hidden="1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t="42" customHeight="1" x14ac:dyDescent="0.25">
      <c r="A47" s="114" t="s">
        <v>17</v>
      </c>
      <c r="B47" s="114"/>
      <c r="C47" s="118" t="s">
        <v>34</v>
      </c>
      <c r="D47" s="118"/>
      <c r="E47" s="118"/>
      <c r="F47" s="118"/>
      <c r="G47" s="118"/>
      <c r="H47" s="118"/>
      <c r="I47" s="118"/>
      <c r="J47" s="118"/>
      <c r="K47" s="118"/>
    </row>
    <row r="48" spans="1:11" ht="16.5" hidden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x14ac:dyDescent="0.25">
      <c r="A49" s="114" t="s">
        <v>18</v>
      </c>
      <c r="B49" s="114"/>
      <c r="C49" s="118" t="s">
        <v>52</v>
      </c>
      <c r="D49" s="118"/>
      <c r="E49" s="118"/>
      <c r="F49" s="118"/>
      <c r="G49" s="118"/>
      <c r="H49" s="118"/>
      <c r="I49" s="118"/>
      <c r="J49" s="118"/>
      <c r="K49" s="118"/>
    </row>
    <row r="50" spans="1:11" ht="14.25" customHeight="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idden="1" x14ac:dyDescent="0.25">
      <c r="A51" s="137" t="s">
        <v>19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9"/>
    </row>
    <row r="52" spans="1:11" ht="72.75" customHeight="1" x14ac:dyDescent="0.25">
      <c r="A52" s="138" t="s">
        <v>19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1:11" ht="14.25" customHeight="1" x14ac:dyDescent="0.25">
      <c r="A53" s="114" t="s">
        <v>20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x14ac:dyDescent="0.25">
      <c r="A54" s="114" t="s">
        <v>21</v>
      </c>
      <c r="B54" s="114"/>
      <c r="C54" s="116" t="s">
        <v>146</v>
      </c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114"/>
      <c r="B55" s="114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x14ac:dyDescent="0.25">
      <c r="A56" s="153" t="s">
        <v>22</v>
      </c>
      <c r="B56" s="154">
        <v>25919024</v>
      </c>
      <c r="C56" s="154"/>
      <c r="D56" s="153" t="s">
        <v>23</v>
      </c>
      <c r="E56" s="154">
        <v>25919019</v>
      </c>
      <c r="F56" s="154"/>
      <c r="G56" s="155" t="s">
        <v>24</v>
      </c>
      <c r="H56" s="155"/>
      <c r="I56" s="156" t="s">
        <v>147</v>
      </c>
      <c r="J56" s="154"/>
      <c r="K56" s="154"/>
    </row>
    <row r="57" spans="1:11" x14ac:dyDescent="0.25">
      <c r="A57" s="153"/>
      <c r="B57" s="154"/>
      <c r="C57" s="154"/>
      <c r="D57" s="153"/>
      <c r="E57" s="154"/>
      <c r="F57" s="154"/>
      <c r="G57" s="155"/>
      <c r="H57" s="155"/>
      <c r="I57" s="154"/>
      <c r="J57" s="154"/>
      <c r="K57" s="154"/>
    </row>
  </sheetData>
  <mergeCells count="98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4:I24"/>
    <mergeCell ref="J24:K24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A32:I32"/>
    <mergeCell ref="J32:K32"/>
    <mergeCell ref="B33:C33"/>
    <mergeCell ref="D33:G33"/>
    <mergeCell ref="H33:I33"/>
    <mergeCell ref="J33:K33"/>
    <mergeCell ref="B34:C34"/>
    <mergeCell ref="D34:G34"/>
    <mergeCell ref="H34:I34"/>
    <mergeCell ref="J34:K34"/>
    <mergeCell ref="B35:C35"/>
    <mergeCell ref="D35:G35"/>
    <mergeCell ref="H35:I35"/>
    <mergeCell ref="J35:K35"/>
    <mergeCell ref="A36:I36"/>
    <mergeCell ref="J36:K36"/>
    <mergeCell ref="A37:I38"/>
    <mergeCell ref="J37:K38"/>
    <mergeCell ref="A39:B40"/>
    <mergeCell ref="C39:K40"/>
    <mergeCell ref="A41:B42"/>
    <mergeCell ref="C41:K42"/>
    <mergeCell ref="A43:B46"/>
    <mergeCell ref="C43:K46"/>
    <mergeCell ref="A47:B48"/>
    <mergeCell ref="C47:K48"/>
    <mergeCell ref="I56:K57"/>
    <mergeCell ref="A49:B50"/>
    <mergeCell ref="C49:K50"/>
    <mergeCell ref="A51:K51"/>
    <mergeCell ref="A52:K52"/>
    <mergeCell ref="A53:K53"/>
    <mergeCell ref="A54:B55"/>
    <mergeCell ref="C54:K55"/>
    <mergeCell ref="A56:A57"/>
    <mergeCell ref="B56:C57"/>
    <mergeCell ref="D56:D57"/>
    <mergeCell ref="E56:F57"/>
    <mergeCell ref="G56:H5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B31:C31"/>
    <mergeCell ref="D31:G31"/>
    <mergeCell ref="H31:I31"/>
    <mergeCell ref="J31:K31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57" orientation="portrait" horizontalDpi="300" verticalDpi="300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20" workbookViewId="0">
      <selection activeCell="A25" sqref="A25:XFD27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405</v>
      </c>
      <c r="D11" s="118"/>
      <c r="E11" s="118"/>
      <c r="F11" s="118"/>
      <c r="G11" s="118"/>
      <c r="H11" s="118"/>
      <c r="I11" s="114" t="s">
        <v>6</v>
      </c>
      <c r="J11" s="125" t="s">
        <v>404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70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70">
        <v>1</v>
      </c>
      <c r="B23" s="128" t="s">
        <v>200</v>
      </c>
      <c r="C23" s="128"/>
      <c r="D23" s="163" t="s">
        <v>419</v>
      </c>
      <c r="E23" s="164"/>
      <c r="F23" s="164"/>
      <c r="G23" s="165"/>
      <c r="H23" s="104">
        <v>6.78</v>
      </c>
      <c r="I23" s="104"/>
      <c r="J23" s="134">
        <v>6.78</v>
      </c>
      <c r="K23" s="134"/>
    </row>
    <row r="24" spans="1:11" ht="34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6.78</v>
      </c>
      <c r="K24" s="226"/>
    </row>
    <row r="25" spans="1:11" ht="36" customHeight="1" x14ac:dyDescent="0.25">
      <c r="A25" s="70"/>
      <c r="B25" s="128"/>
      <c r="C25" s="128"/>
      <c r="D25" s="129" t="s">
        <v>242</v>
      </c>
      <c r="E25" s="130"/>
      <c r="F25" s="130"/>
      <c r="G25" s="131"/>
      <c r="H25" s="128"/>
      <c r="I25" s="128"/>
      <c r="J25" s="133"/>
      <c r="K25" s="133"/>
    </row>
    <row r="26" spans="1:11" ht="41.25" customHeight="1" x14ac:dyDescent="0.25">
      <c r="A26" s="70">
        <v>1</v>
      </c>
      <c r="B26" s="128" t="s">
        <v>381</v>
      </c>
      <c r="C26" s="128"/>
      <c r="D26" s="163" t="s">
        <v>418</v>
      </c>
      <c r="E26" s="164"/>
      <c r="F26" s="164"/>
      <c r="G26" s="165"/>
      <c r="H26" s="104">
        <v>57</v>
      </c>
      <c r="I26" s="104"/>
      <c r="J26" s="134">
        <v>57</v>
      </c>
      <c r="K26" s="134"/>
    </row>
    <row r="27" spans="1:11" ht="34.5" customHeight="1" x14ac:dyDescent="0.25">
      <c r="A27" s="111" t="s">
        <v>81</v>
      </c>
      <c r="B27" s="180"/>
      <c r="C27" s="180"/>
      <c r="D27" s="180"/>
      <c r="E27" s="180"/>
      <c r="F27" s="180"/>
      <c r="G27" s="180"/>
      <c r="H27" s="180"/>
      <c r="I27" s="181"/>
      <c r="J27" s="226">
        <f>SUM(J26)</f>
        <v>57</v>
      </c>
      <c r="K27" s="226"/>
    </row>
    <row r="28" spans="1:11" ht="36" customHeight="1" x14ac:dyDescent="0.25">
      <c r="A28" s="69"/>
      <c r="B28" s="100"/>
      <c r="C28" s="100"/>
      <c r="D28" s="107" t="s">
        <v>66</v>
      </c>
      <c r="E28" s="108"/>
      <c r="F28" s="108"/>
      <c r="G28" s="109"/>
      <c r="H28" s="100"/>
      <c r="I28" s="100"/>
      <c r="J28" s="127"/>
      <c r="K28" s="127"/>
    </row>
    <row r="29" spans="1:11" ht="43.5" customHeight="1" x14ac:dyDescent="0.25">
      <c r="A29" s="69">
        <v>1</v>
      </c>
      <c r="B29" s="100" t="s">
        <v>222</v>
      </c>
      <c r="C29" s="100"/>
      <c r="D29" s="101" t="s">
        <v>408</v>
      </c>
      <c r="E29" s="102"/>
      <c r="F29" s="102"/>
      <c r="G29" s="103"/>
      <c r="H29" s="104">
        <v>72.45</v>
      </c>
      <c r="I29" s="104"/>
      <c r="J29" s="230">
        <v>72.45</v>
      </c>
      <c r="K29" s="230"/>
    </row>
    <row r="30" spans="1:11" ht="31.5" customHeight="1" x14ac:dyDescent="0.25">
      <c r="A30" s="69">
        <v>2</v>
      </c>
      <c r="B30" s="100" t="s">
        <v>46</v>
      </c>
      <c r="C30" s="100"/>
      <c r="D30" s="101" t="s">
        <v>407</v>
      </c>
      <c r="E30" s="102"/>
      <c r="F30" s="102"/>
      <c r="G30" s="103"/>
      <c r="H30" s="104">
        <v>19.670000000000002</v>
      </c>
      <c r="I30" s="104"/>
      <c r="J30" s="230">
        <v>39.340000000000003</v>
      </c>
      <c r="K30" s="230"/>
    </row>
    <row r="31" spans="1:11" ht="65.25" customHeight="1" x14ac:dyDescent="0.25">
      <c r="A31" s="69">
        <v>1</v>
      </c>
      <c r="B31" s="100" t="s">
        <v>46</v>
      </c>
      <c r="C31" s="100"/>
      <c r="D31" s="101" t="s">
        <v>409</v>
      </c>
      <c r="E31" s="102"/>
      <c r="F31" s="102"/>
      <c r="G31" s="103"/>
      <c r="H31" s="104">
        <v>17.149999999999999</v>
      </c>
      <c r="I31" s="104"/>
      <c r="J31" s="230">
        <v>17.149999999999999</v>
      </c>
      <c r="K31" s="230"/>
    </row>
    <row r="32" spans="1:11" ht="45.75" customHeight="1" x14ac:dyDescent="0.25">
      <c r="A32" s="69">
        <v>1</v>
      </c>
      <c r="B32" s="100" t="s">
        <v>46</v>
      </c>
      <c r="C32" s="100"/>
      <c r="D32" s="101" t="s">
        <v>410</v>
      </c>
      <c r="E32" s="102"/>
      <c r="F32" s="102"/>
      <c r="G32" s="103"/>
      <c r="H32" s="104">
        <v>14.28</v>
      </c>
      <c r="I32" s="104"/>
      <c r="J32" s="230">
        <v>14.28</v>
      </c>
      <c r="K32" s="230"/>
    </row>
    <row r="33" spans="1:11" ht="45.75" customHeight="1" x14ac:dyDescent="0.25">
      <c r="A33" s="69">
        <v>1</v>
      </c>
      <c r="B33" s="100" t="s">
        <v>46</v>
      </c>
      <c r="C33" s="100"/>
      <c r="D33" s="101" t="s">
        <v>423</v>
      </c>
      <c r="E33" s="102"/>
      <c r="F33" s="102"/>
      <c r="G33" s="103"/>
      <c r="H33" s="104">
        <v>14.32</v>
      </c>
      <c r="I33" s="104"/>
      <c r="J33" s="230">
        <v>14.32</v>
      </c>
      <c r="K33" s="230"/>
    </row>
    <row r="34" spans="1:11" ht="53.25" customHeight="1" x14ac:dyDescent="0.25">
      <c r="A34" s="69">
        <v>2</v>
      </c>
      <c r="B34" s="100" t="s">
        <v>46</v>
      </c>
      <c r="C34" s="100"/>
      <c r="D34" s="101" t="s">
        <v>411</v>
      </c>
      <c r="E34" s="102"/>
      <c r="F34" s="102"/>
      <c r="G34" s="103"/>
      <c r="H34" s="104">
        <v>22.6</v>
      </c>
      <c r="I34" s="104"/>
      <c r="J34" s="230">
        <v>45.2</v>
      </c>
      <c r="K34" s="230"/>
    </row>
    <row r="35" spans="1:11" ht="38.25" customHeight="1" x14ac:dyDescent="0.25">
      <c r="A35" s="69">
        <v>2</v>
      </c>
      <c r="B35" s="231" t="s">
        <v>46</v>
      </c>
      <c r="C35" s="232"/>
      <c r="D35" s="101" t="s">
        <v>412</v>
      </c>
      <c r="E35" s="102"/>
      <c r="F35" s="102"/>
      <c r="G35" s="103"/>
      <c r="H35" s="218">
        <v>24.65</v>
      </c>
      <c r="I35" s="219"/>
      <c r="J35" s="233">
        <v>49.3</v>
      </c>
      <c r="K35" s="234"/>
    </row>
    <row r="36" spans="1:11" ht="47.25" customHeight="1" x14ac:dyDescent="0.25">
      <c r="A36" s="69">
        <v>2</v>
      </c>
      <c r="B36" s="231" t="s">
        <v>406</v>
      </c>
      <c r="C36" s="232"/>
      <c r="D36" s="101" t="s">
        <v>413</v>
      </c>
      <c r="E36" s="102"/>
      <c r="F36" s="102"/>
      <c r="G36" s="103"/>
      <c r="H36" s="218">
        <v>9.59</v>
      </c>
      <c r="I36" s="219"/>
      <c r="J36" s="233">
        <v>19.18</v>
      </c>
      <c r="K36" s="234"/>
    </row>
    <row r="37" spans="1:11" ht="56.25" customHeight="1" x14ac:dyDescent="0.25">
      <c r="A37" s="69">
        <v>1</v>
      </c>
      <c r="B37" s="231" t="s">
        <v>90</v>
      </c>
      <c r="C37" s="232"/>
      <c r="D37" s="101" t="s">
        <v>414</v>
      </c>
      <c r="E37" s="102"/>
      <c r="F37" s="102"/>
      <c r="G37" s="103"/>
      <c r="H37" s="218">
        <v>42</v>
      </c>
      <c r="I37" s="219"/>
      <c r="J37" s="233">
        <v>42</v>
      </c>
      <c r="K37" s="234"/>
    </row>
    <row r="38" spans="1:11" ht="53.25" customHeight="1" x14ac:dyDescent="0.25">
      <c r="A38" s="69">
        <v>2</v>
      </c>
      <c r="B38" s="100" t="s">
        <v>46</v>
      </c>
      <c r="C38" s="100"/>
      <c r="D38" s="101" t="s">
        <v>415</v>
      </c>
      <c r="E38" s="102"/>
      <c r="F38" s="102"/>
      <c r="G38" s="103"/>
      <c r="H38" s="104">
        <v>22.6</v>
      </c>
      <c r="I38" s="104"/>
      <c r="J38" s="230">
        <v>45.2</v>
      </c>
      <c r="K38" s="230"/>
    </row>
    <row r="39" spans="1:11" ht="38.25" customHeight="1" x14ac:dyDescent="0.25">
      <c r="A39" s="69">
        <v>2</v>
      </c>
      <c r="B39" s="231" t="s">
        <v>46</v>
      </c>
      <c r="C39" s="232"/>
      <c r="D39" s="101" t="s">
        <v>416</v>
      </c>
      <c r="E39" s="102"/>
      <c r="F39" s="102"/>
      <c r="G39" s="103"/>
      <c r="H39" s="218">
        <v>24.65</v>
      </c>
      <c r="I39" s="219"/>
      <c r="J39" s="233">
        <v>49.3</v>
      </c>
      <c r="K39" s="234"/>
    </row>
    <row r="40" spans="1:11" ht="38.25" customHeight="1" x14ac:dyDescent="0.25">
      <c r="A40" s="69">
        <v>1</v>
      </c>
      <c r="B40" s="231" t="s">
        <v>90</v>
      </c>
      <c r="C40" s="232"/>
      <c r="D40" s="101" t="s">
        <v>417</v>
      </c>
      <c r="E40" s="102"/>
      <c r="F40" s="102"/>
      <c r="G40" s="103"/>
      <c r="H40" s="218">
        <v>53.26</v>
      </c>
      <c r="I40" s="219"/>
      <c r="J40" s="233">
        <v>53.26</v>
      </c>
      <c r="K40" s="234"/>
    </row>
    <row r="41" spans="1:11" ht="31.5" customHeight="1" x14ac:dyDescent="0.25">
      <c r="A41" s="172"/>
      <c r="B41" s="173"/>
      <c r="C41" s="173"/>
      <c r="D41" s="173"/>
      <c r="E41" s="173"/>
      <c r="F41" s="173"/>
      <c r="G41" s="173"/>
      <c r="H41" s="173"/>
      <c r="I41" s="174"/>
      <c r="J41" s="235">
        <f>SUM(J29:K40)</f>
        <v>460.98</v>
      </c>
      <c r="K41" s="236"/>
    </row>
    <row r="42" spans="1:11" ht="27" customHeight="1" x14ac:dyDescent="0.25">
      <c r="A42" s="69"/>
      <c r="B42" s="100"/>
      <c r="C42" s="100"/>
      <c r="D42" s="129" t="s">
        <v>69</v>
      </c>
      <c r="E42" s="130"/>
      <c r="F42" s="130"/>
      <c r="G42" s="131"/>
      <c r="H42" s="100"/>
      <c r="I42" s="100"/>
      <c r="J42" s="229"/>
      <c r="K42" s="229"/>
    </row>
    <row r="43" spans="1:11" ht="121.5" customHeight="1" x14ac:dyDescent="0.25">
      <c r="A43" s="69">
        <v>1</v>
      </c>
      <c r="B43" s="100" t="s">
        <v>32</v>
      </c>
      <c r="C43" s="100"/>
      <c r="D43" s="101" t="s">
        <v>420</v>
      </c>
      <c r="E43" s="102"/>
      <c r="F43" s="102"/>
      <c r="G43" s="103"/>
      <c r="H43" s="104">
        <v>179.6</v>
      </c>
      <c r="I43" s="104"/>
      <c r="J43" s="134">
        <v>179.6</v>
      </c>
      <c r="K43" s="134"/>
    </row>
    <row r="44" spans="1:11" ht="111.75" customHeight="1" x14ac:dyDescent="0.25">
      <c r="A44" s="69">
        <v>1</v>
      </c>
      <c r="B44" s="100" t="s">
        <v>32</v>
      </c>
      <c r="C44" s="100"/>
      <c r="D44" s="101" t="s">
        <v>421</v>
      </c>
      <c r="E44" s="102"/>
      <c r="F44" s="102"/>
      <c r="G44" s="103"/>
      <c r="H44" s="104">
        <v>417</v>
      </c>
      <c r="I44" s="104"/>
      <c r="J44" s="134">
        <v>417</v>
      </c>
      <c r="K44" s="134"/>
    </row>
    <row r="45" spans="1:11" ht="111.75" customHeight="1" x14ac:dyDescent="0.25">
      <c r="A45" s="69">
        <v>1</v>
      </c>
      <c r="B45" s="100" t="s">
        <v>32</v>
      </c>
      <c r="C45" s="100"/>
      <c r="D45" s="101" t="s">
        <v>422</v>
      </c>
      <c r="E45" s="102"/>
      <c r="F45" s="102"/>
      <c r="G45" s="103"/>
      <c r="H45" s="104">
        <v>12</v>
      </c>
      <c r="I45" s="104"/>
      <c r="J45" s="134">
        <v>12</v>
      </c>
      <c r="K45" s="134"/>
    </row>
    <row r="46" spans="1:11" ht="25.5" customHeight="1" x14ac:dyDescent="0.25">
      <c r="A46" s="111" t="s">
        <v>81</v>
      </c>
      <c r="B46" s="112"/>
      <c r="C46" s="112"/>
      <c r="D46" s="112"/>
      <c r="E46" s="112"/>
      <c r="F46" s="112"/>
      <c r="G46" s="112"/>
      <c r="H46" s="112"/>
      <c r="I46" s="113"/>
      <c r="J46" s="106">
        <v>608.6</v>
      </c>
      <c r="K46" s="106"/>
    </row>
    <row r="47" spans="1:11" ht="30.75" customHeight="1" x14ac:dyDescent="0.25">
      <c r="A47" s="145" t="s">
        <v>14</v>
      </c>
      <c r="B47" s="145"/>
      <c r="C47" s="145"/>
      <c r="D47" s="145"/>
      <c r="E47" s="145"/>
      <c r="F47" s="145"/>
      <c r="G47" s="145"/>
      <c r="H47" s="145"/>
      <c r="I47" s="145"/>
      <c r="J47" s="146">
        <v>1133.3599999999999</v>
      </c>
      <c r="K47" s="146"/>
    </row>
    <row r="48" spans="1:11" hidden="1" x14ac:dyDescent="0.25">
      <c r="A48" s="145"/>
      <c r="B48" s="145"/>
      <c r="C48" s="145"/>
      <c r="D48" s="145"/>
      <c r="E48" s="145"/>
      <c r="F48" s="145"/>
      <c r="G48" s="145"/>
      <c r="H48" s="145"/>
      <c r="I48" s="145"/>
      <c r="J48" s="146"/>
      <c r="K48" s="146"/>
    </row>
    <row r="49" spans="1:11" hidden="1" x14ac:dyDescent="0.25">
      <c r="A49" s="114" t="s">
        <v>15</v>
      </c>
      <c r="B49" s="114"/>
      <c r="C49" s="147" t="s">
        <v>371</v>
      </c>
      <c r="D49" s="148"/>
      <c r="E49" s="148"/>
      <c r="F49" s="148"/>
      <c r="G49" s="148"/>
      <c r="H49" s="148"/>
      <c r="I49" s="148"/>
      <c r="J49" s="148"/>
      <c r="K49" s="149"/>
    </row>
    <row r="50" spans="1:11" hidden="1" x14ac:dyDescent="0.25">
      <c r="A50" s="114"/>
      <c r="B50" s="114"/>
      <c r="C50" s="150"/>
      <c r="D50" s="151"/>
      <c r="E50" s="151"/>
      <c r="F50" s="151"/>
      <c r="G50" s="151"/>
      <c r="H50" s="151"/>
      <c r="I50" s="151"/>
      <c r="J50" s="151"/>
      <c r="K50" s="152"/>
    </row>
    <row r="51" spans="1:11" x14ac:dyDescent="0.25">
      <c r="A51" s="114" t="s">
        <v>15</v>
      </c>
      <c r="B51" s="114"/>
      <c r="C51" s="158" t="s">
        <v>424</v>
      </c>
      <c r="D51" s="158"/>
      <c r="E51" s="158"/>
      <c r="F51" s="158"/>
      <c r="G51" s="158"/>
      <c r="H51" s="158"/>
      <c r="I51" s="158"/>
      <c r="J51" s="158"/>
      <c r="K51" s="158"/>
    </row>
    <row r="52" spans="1:11" ht="29.25" customHeight="1" x14ac:dyDescent="0.25">
      <c r="A52" s="114"/>
      <c r="B52" s="114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ht="24" customHeight="1" x14ac:dyDescent="0.25">
      <c r="A53" s="114" t="s">
        <v>16</v>
      </c>
      <c r="B53" s="114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2.25" hidden="1" customHeight="1" x14ac:dyDescent="0.25">
      <c r="A54" s="114"/>
      <c r="B54" s="114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idden="1" x14ac:dyDescent="0.25">
      <c r="A55" s="114"/>
      <c r="B55" s="114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ht="27.75" hidden="1" customHeight="1" x14ac:dyDescent="0.25">
      <c r="A56" s="114"/>
      <c r="B56" s="114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ht="42" customHeight="1" x14ac:dyDescent="0.25">
      <c r="A57" s="114" t="s">
        <v>17</v>
      </c>
      <c r="B57" s="114"/>
      <c r="C57" s="118" t="s">
        <v>34</v>
      </c>
      <c r="D57" s="118"/>
      <c r="E57" s="118"/>
      <c r="F57" s="118"/>
      <c r="G57" s="118"/>
      <c r="H57" s="118"/>
      <c r="I57" s="118"/>
      <c r="J57" s="118"/>
      <c r="K57" s="118"/>
    </row>
    <row r="58" spans="1:11" ht="16.5" hidden="1" x14ac:dyDescent="0.25">
      <c r="A58" s="114"/>
      <c r="B58" s="114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x14ac:dyDescent="0.25">
      <c r="A59" s="114" t="s">
        <v>18</v>
      </c>
      <c r="B59" s="114"/>
      <c r="C59" s="118" t="s">
        <v>52</v>
      </c>
      <c r="D59" s="118"/>
      <c r="E59" s="118"/>
      <c r="F59" s="118"/>
      <c r="G59" s="118"/>
      <c r="H59" s="118"/>
      <c r="I59" s="118"/>
      <c r="J59" s="118"/>
      <c r="K59" s="118"/>
    </row>
    <row r="60" spans="1:11" ht="14.25" customHeight="1" x14ac:dyDescent="0.25">
      <c r="A60" s="114"/>
      <c r="B60" s="114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idden="1" x14ac:dyDescent="0.25">
      <c r="A61" s="137" t="s">
        <v>19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9"/>
    </row>
    <row r="62" spans="1:11" ht="72.75" customHeight="1" x14ac:dyDescent="0.25">
      <c r="A62" s="138" t="s">
        <v>19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9"/>
    </row>
    <row r="63" spans="1:11" ht="14.25" customHeight="1" x14ac:dyDescent="0.25">
      <c r="A63" s="114" t="s">
        <v>20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x14ac:dyDescent="0.25">
      <c r="A64" s="114" t="s">
        <v>21</v>
      </c>
      <c r="B64" s="114"/>
      <c r="C64" s="116" t="s">
        <v>146</v>
      </c>
      <c r="D64" s="116"/>
      <c r="E64" s="116"/>
      <c r="F64" s="116"/>
      <c r="G64" s="116"/>
      <c r="H64" s="116"/>
      <c r="I64" s="116"/>
      <c r="J64" s="116"/>
      <c r="K64" s="116"/>
    </row>
    <row r="65" spans="1:11" x14ac:dyDescent="0.25">
      <c r="A65" s="114"/>
      <c r="B65" s="114"/>
      <c r="C65" s="116"/>
      <c r="D65" s="116"/>
      <c r="E65" s="116"/>
      <c r="F65" s="116"/>
      <c r="G65" s="116"/>
      <c r="H65" s="116"/>
      <c r="I65" s="116"/>
      <c r="J65" s="116"/>
      <c r="K65" s="116"/>
    </row>
    <row r="66" spans="1:11" x14ac:dyDescent="0.25">
      <c r="A66" s="153" t="s">
        <v>22</v>
      </c>
      <c r="B66" s="154">
        <v>25919024</v>
      </c>
      <c r="C66" s="154"/>
      <c r="D66" s="153" t="s">
        <v>23</v>
      </c>
      <c r="E66" s="154">
        <v>25919019</v>
      </c>
      <c r="F66" s="154"/>
      <c r="G66" s="155" t="s">
        <v>24</v>
      </c>
      <c r="H66" s="155"/>
      <c r="I66" s="156" t="s">
        <v>147</v>
      </c>
      <c r="J66" s="154"/>
      <c r="K66" s="154"/>
    </row>
    <row r="67" spans="1:11" x14ac:dyDescent="0.25">
      <c r="A67" s="153"/>
      <c r="B67" s="154"/>
      <c r="C67" s="154"/>
      <c r="D67" s="153"/>
      <c r="E67" s="154"/>
      <c r="F67" s="154"/>
      <c r="G67" s="155"/>
      <c r="H67" s="155"/>
      <c r="I67" s="154"/>
      <c r="J67" s="154"/>
      <c r="K67" s="154"/>
    </row>
  </sheetData>
  <mergeCells count="136">
    <mergeCell ref="B33:C33"/>
    <mergeCell ref="D33:G33"/>
    <mergeCell ref="H33:I33"/>
    <mergeCell ref="J33:K33"/>
    <mergeCell ref="D40:G40"/>
    <mergeCell ref="H40:I40"/>
    <mergeCell ref="J40:K40"/>
    <mergeCell ref="B25:C25"/>
    <mergeCell ref="D25:G25"/>
    <mergeCell ref="H25:I25"/>
    <mergeCell ref="J25:K25"/>
    <mergeCell ref="B26:C26"/>
    <mergeCell ref="D26:G26"/>
    <mergeCell ref="H26:I26"/>
    <mergeCell ref="B34:C34"/>
    <mergeCell ref="D34:G34"/>
    <mergeCell ref="H34:I34"/>
    <mergeCell ref="J34:K34"/>
    <mergeCell ref="B35:C35"/>
    <mergeCell ref="D35:G35"/>
    <mergeCell ref="H35:I35"/>
    <mergeCell ref="J35:K35"/>
    <mergeCell ref="B31:C31"/>
    <mergeCell ref="D31:G31"/>
    <mergeCell ref="I66:K67"/>
    <mergeCell ref="B37:C37"/>
    <mergeCell ref="D37:G37"/>
    <mergeCell ref="H37:I37"/>
    <mergeCell ref="J37:K37"/>
    <mergeCell ref="B38:C38"/>
    <mergeCell ref="D38:G38"/>
    <mergeCell ref="H38:I38"/>
    <mergeCell ref="J38:K38"/>
    <mergeCell ref="B39:C39"/>
    <mergeCell ref="A61:K61"/>
    <mergeCell ref="A62:K62"/>
    <mergeCell ref="A63:K63"/>
    <mergeCell ref="A64:B65"/>
    <mergeCell ref="C64:K65"/>
    <mergeCell ref="A66:A67"/>
    <mergeCell ref="B66:C67"/>
    <mergeCell ref="D66:D67"/>
    <mergeCell ref="E66:F67"/>
    <mergeCell ref="G66:H67"/>
    <mergeCell ref="A53:B56"/>
    <mergeCell ref="C53:K56"/>
    <mergeCell ref="A57:B58"/>
    <mergeCell ref="C57:K58"/>
    <mergeCell ref="A59:B60"/>
    <mergeCell ref="C59:K60"/>
    <mergeCell ref="A47:I48"/>
    <mergeCell ref="J47:K48"/>
    <mergeCell ref="A49:B50"/>
    <mergeCell ref="C49:K50"/>
    <mergeCell ref="A51:B52"/>
    <mergeCell ref="C51:K52"/>
    <mergeCell ref="B44:C44"/>
    <mergeCell ref="D44:G44"/>
    <mergeCell ref="H44:I44"/>
    <mergeCell ref="J44:K44"/>
    <mergeCell ref="A46:I46"/>
    <mergeCell ref="J46:K46"/>
    <mergeCell ref="B45:C45"/>
    <mergeCell ref="D45:G45"/>
    <mergeCell ref="H45:I45"/>
    <mergeCell ref="J45:K45"/>
    <mergeCell ref="B42:C42"/>
    <mergeCell ref="D42:G42"/>
    <mergeCell ref="H42:I42"/>
    <mergeCell ref="J42:K42"/>
    <mergeCell ref="B43:C43"/>
    <mergeCell ref="D43:G43"/>
    <mergeCell ref="H43:I43"/>
    <mergeCell ref="J43:K43"/>
    <mergeCell ref="B36:C36"/>
    <mergeCell ref="D36:G36"/>
    <mergeCell ref="H36:I36"/>
    <mergeCell ref="J36:K36"/>
    <mergeCell ref="A41:I41"/>
    <mergeCell ref="J41:K41"/>
    <mergeCell ref="D39:G39"/>
    <mergeCell ref="H39:I39"/>
    <mergeCell ref="J39:K39"/>
    <mergeCell ref="B40:C40"/>
    <mergeCell ref="H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B30:C30"/>
    <mergeCell ref="D30:G30"/>
    <mergeCell ref="H30:I30"/>
    <mergeCell ref="J30:K30"/>
    <mergeCell ref="A24:I24"/>
    <mergeCell ref="J24:K24"/>
    <mergeCell ref="B28:C28"/>
    <mergeCell ref="D28:G28"/>
    <mergeCell ref="H28:I28"/>
    <mergeCell ref="J28:K28"/>
    <mergeCell ref="J26:K26"/>
    <mergeCell ref="A27:I27"/>
    <mergeCell ref="J27:K27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6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41" workbookViewId="0">
      <selection activeCell="O23" sqref="O2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427</v>
      </c>
      <c r="D11" s="118"/>
      <c r="E11" s="118"/>
      <c r="F11" s="118"/>
      <c r="G11" s="118"/>
      <c r="H11" s="118"/>
      <c r="I11" s="114" t="s">
        <v>6</v>
      </c>
      <c r="J11" s="125" t="s">
        <v>426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72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72">
        <v>2</v>
      </c>
      <c r="B23" s="128" t="s">
        <v>428</v>
      </c>
      <c r="C23" s="128"/>
      <c r="D23" s="163" t="s">
        <v>429</v>
      </c>
      <c r="E23" s="164"/>
      <c r="F23" s="164"/>
      <c r="G23" s="165"/>
      <c r="H23" s="132">
        <v>8.7799999999999994</v>
      </c>
      <c r="I23" s="132"/>
      <c r="J23" s="133">
        <v>17.559999999999999</v>
      </c>
      <c r="K23" s="133"/>
    </row>
    <row r="24" spans="1:11" ht="41.25" customHeight="1" x14ac:dyDescent="0.25">
      <c r="A24" s="72">
        <v>2</v>
      </c>
      <c r="B24" s="128" t="s">
        <v>428</v>
      </c>
      <c r="C24" s="128"/>
      <c r="D24" s="163" t="s">
        <v>430</v>
      </c>
      <c r="E24" s="164"/>
      <c r="F24" s="164"/>
      <c r="G24" s="165"/>
      <c r="H24" s="132">
        <v>8.7799999999999994</v>
      </c>
      <c r="I24" s="132"/>
      <c r="J24" s="133">
        <v>17.559999999999999</v>
      </c>
      <c r="K24" s="133"/>
    </row>
    <row r="25" spans="1:11" ht="34.5" customHeight="1" x14ac:dyDescent="0.25">
      <c r="A25" s="237" t="s">
        <v>440</v>
      </c>
      <c r="B25" s="238"/>
      <c r="C25" s="238"/>
      <c r="D25" s="238"/>
      <c r="E25" s="238"/>
      <c r="F25" s="238"/>
      <c r="G25" s="238"/>
      <c r="H25" s="238"/>
      <c r="I25" s="239"/>
      <c r="J25" s="206">
        <f>SUM(J23:J24)</f>
        <v>35.119999999999997</v>
      </c>
      <c r="K25" s="206"/>
    </row>
    <row r="26" spans="1:11" ht="36" customHeight="1" x14ac:dyDescent="0.25">
      <c r="A26" s="72"/>
      <c r="B26" s="128"/>
      <c r="C26" s="128"/>
      <c r="D26" s="129" t="s">
        <v>242</v>
      </c>
      <c r="E26" s="130"/>
      <c r="F26" s="130"/>
      <c r="G26" s="131"/>
      <c r="H26" s="128"/>
      <c r="I26" s="128"/>
      <c r="J26" s="133"/>
      <c r="K26" s="133"/>
    </row>
    <row r="27" spans="1:11" ht="41.25" customHeight="1" x14ac:dyDescent="0.25">
      <c r="A27" s="72">
        <v>1</v>
      </c>
      <c r="B27" s="128" t="s">
        <v>333</v>
      </c>
      <c r="C27" s="128"/>
      <c r="D27" s="163" t="s">
        <v>431</v>
      </c>
      <c r="E27" s="164"/>
      <c r="F27" s="164"/>
      <c r="G27" s="165"/>
      <c r="H27" s="132">
        <v>57</v>
      </c>
      <c r="I27" s="132"/>
      <c r="J27" s="133">
        <v>57</v>
      </c>
      <c r="K27" s="133"/>
    </row>
    <row r="28" spans="1:11" ht="41.25" customHeight="1" x14ac:dyDescent="0.25">
      <c r="A28" s="72">
        <v>1</v>
      </c>
      <c r="B28" s="128" t="s">
        <v>333</v>
      </c>
      <c r="C28" s="128"/>
      <c r="D28" s="163" t="s">
        <v>432</v>
      </c>
      <c r="E28" s="164"/>
      <c r="F28" s="164"/>
      <c r="G28" s="165"/>
      <c r="H28" s="132">
        <v>25</v>
      </c>
      <c r="I28" s="132"/>
      <c r="J28" s="133">
        <v>25</v>
      </c>
      <c r="K28" s="133"/>
    </row>
    <row r="29" spans="1:11" ht="34.5" customHeight="1" x14ac:dyDescent="0.25">
      <c r="A29" s="111" t="s">
        <v>81</v>
      </c>
      <c r="B29" s="180"/>
      <c r="C29" s="180"/>
      <c r="D29" s="180"/>
      <c r="E29" s="180"/>
      <c r="F29" s="180"/>
      <c r="G29" s="180"/>
      <c r="H29" s="180"/>
      <c r="I29" s="181"/>
      <c r="J29" s="206">
        <v>82</v>
      </c>
      <c r="K29" s="206"/>
    </row>
    <row r="30" spans="1:11" ht="36" customHeight="1" x14ac:dyDescent="0.25">
      <c r="A30" s="71"/>
      <c r="B30" s="100"/>
      <c r="C30" s="100"/>
      <c r="D30" s="107" t="s">
        <v>66</v>
      </c>
      <c r="E30" s="108"/>
      <c r="F30" s="108"/>
      <c r="G30" s="109"/>
      <c r="H30" s="100"/>
      <c r="I30" s="100"/>
      <c r="J30" s="127"/>
      <c r="K30" s="127"/>
    </row>
    <row r="31" spans="1:11" ht="43.5" customHeight="1" x14ac:dyDescent="0.25">
      <c r="A31" s="71">
        <v>4</v>
      </c>
      <c r="B31" s="100" t="s">
        <v>28</v>
      </c>
      <c r="C31" s="100"/>
      <c r="D31" s="101" t="s">
        <v>433</v>
      </c>
      <c r="E31" s="102"/>
      <c r="F31" s="102"/>
      <c r="G31" s="103"/>
      <c r="H31" s="132">
        <v>5.79</v>
      </c>
      <c r="I31" s="132"/>
      <c r="J31" s="240">
        <v>23.16</v>
      </c>
      <c r="K31" s="240"/>
    </row>
    <row r="32" spans="1:11" ht="31.5" customHeight="1" x14ac:dyDescent="0.25">
      <c r="A32" s="71">
        <v>1</v>
      </c>
      <c r="B32" s="100" t="s">
        <v>46</v>
      </c>
      <c r="C32" s="100"/>
      <c r="D32" s="101" t="s">
        <v>434</v>
      </c>
      <c r="E32" s="102"/>
      <c r="F32" s="102"/>
      <c r="G32" s="103"/>
      <c r="H32" s="132">
        <v>12.16</v>
      </c>
      <c r="I32" s="132"/>
      <c r="J32" s="240">
        <v>12.16</v>
      </c>
      <c r="K32" s="240"/>
    </row>
    <row r="33" spans="1:11" ht="36.75" customHeight="1" x14ac:dyDescent="0.25">
      <c r="A33" s="71">
        <v>1</v>
      </c>
      <c r="B33" s="100" t="s">
        <v>46</v>
      </c>
      <c r="C33" s="100"/>
      <c r="D33" s="101" t="s">
        <v>435</v>
      </c>
      <c r="E33" s="102"/>
      <c r="F33" s="102"/>
      <c r="G33" s="103"/>
      <c r="H33" s="132">
        <v>75</v>
      </c>
      <c r="I33" s="132"/>
      <c r="J33" s="240">
        <v>75</v>
      </c>
      <c r="K33" s="240"/>
    </row>
    <row r="34" spans="1:11" ht="45.75" customHeight="1" x14ac:dyDescent="0.25">
      <c r="A34" s="71">
        <v>1</v>
      </c>
      <c r="B34" s="100" t="s">
        <v>46</v>
      </c>
      <c r="C34" s="100"/>
      <c r="D34" s="101" t="s">
        <v>436</v>
      </c>
      <c r="E34" s="102"/>
      <c r="F34" s="102"/>
      <c r="G34" s="103"/>
      <c r="H34" s="132">
        <v>15</v>
      </c>
      <c r="I34" s="132"/>
      <c r="J34" s="240">
        <v>15</v>
      </c>
      <c r="K34" s="240"/>
    </row>
    <row r="35" spans="1:11" ht="45.75" customHeight="1" x14ac:dyDescent="0.25">
      <c r="A35" s="71">
        <v>1</v>
      </c>
      <c r="B35" s="100" t="s">
        <v>90</v>
      </c>
      <c r="C35" s="100"/>
      <c r="D35" s="101" t="s">
        <v>437</v>
      </c>
      <c r="E35" s="102"/>
      <c r="F35" s="102"/>
      <c r="G35" s="103"/>
      <c r="H35" s="132">
        <v>39</v>
      </c>
      <c r="I35" s="132"/>
      <c r="J35" s="240">
        <v>39</v>
      </c>
      <c r="K35" s="240"/>
    </row>
    <row r="36" spans="1:11" ht="53.25" customHeight="1" x14ac:dyDescent="0.25">
      <c r="A36" s="71">
        <v>1</v>
      </c>
      <c r="B36" s="100" t="s">
        <v>46</v>
      </c>
      <c r="C36" s="100"/>
      <c r="D36" s="101" t="s">
        <v>438</v>
      </c>
      <c r="E36" s="102"/>
      <c r="F36" s="102"/>
      <c r="G36" s="103"/>
      <c r="H36" s="132">
        <v>25</v>
      </c>
      <c r="I36" s="132"/>
      <c r="J36" s="240">
        <v>25</v>
      </c>
      <c r="K36" s="240"/>
    </row>
    <row r="37" spans="1:11" ht="38.25" customHeight="1" x14ac:dyDescent="0.25">
      <c r="A37" s="71">
        <v>1</v>
      </c>
      <c r="B37" s="231" t="s">
        <v>90</v>
      </c>
      <c r="C37" s="232"/>
      <c r="D37" s="101" t="s">
        <v>439</v>
      </c>
      <c r="E37" s="102"/>
      <c r="F37" s="102"/>
      <c r="G37" s="103"/>
      <c r="H37" s="215">
        <v>42.15</v>
      </c>
      <c r="I37" s="216"/>
      <c r="J37" s="243">
        <v>42.15</v>
      </c>
      <c r="K37" s="244"/>
    </row>
    <row r="38" spans="1:11" ht="31.5" customHeight="1" x14ac:dyDescent="0.25">
      <c r="A38" s="237" t="s">
        <v>440</v>
      </c>
      <c r="B38" s="238"/>
      <c r="C38" s="238"/>
      <c r="D38" s="238"/>
      <c r="E38" s="238"/>
      <c r="F38" s="238"/>
      <c r="G38" s="238"/>
      <c r="H38" s="238"/>
      <c r="I38" s="239"/>
      <c r="J38" s="241">
        <f>SUM(J31:J37)</f>
        <v>231.47</v>
      </c>
      <c r="K38" s="242"/>
    </row>
    <row r="39" spans="1:11" ht="27" customHeight="1" x14ac:dyDescent="0.25">
      <c r="A39" s="71"/>
      <c r="B39" s="100"/>
      <c r="C39" s="100"/>
      <c r="D39" s="129" t="s">
        <v>69</v>
      </c>
      <c r="E39" s="130"/>
      <c r="F39" s="130"/>
      <c r="G39" s="131"/>
      <c r="H39" s="100"/>
      <c r="I39" s="100"/>
      <c r="J39" s="229"/>
      <c r="K39" s="229"/>
    </row>
    <row r="40" spans="1:11" ht="143.25" customHeight="1" x14ac:dyDescent="0.25">
      <c r="A40" s="71">
        <v>1</v>
      </c>
      <c r="B40" s="100" t="s">
        <v>32</v>
      </c>
      <c r="C40" s="100"/>
      <c r="D40" s="101" t="s">
        <v>441</v>
      </c>
      <c r="E40" s="102"/>
      <c r="F40" s="102"/>
      <c r="G40" s="103"/>
      <c r="H40" s="132">
        <v>159.19999999999999</v>
      </c>
      <c r="I40" s="132"/>
      <c r="J40" s="133">
        <v>159.19999999999999</v>
      </c>
      <c r="K40" s="133"/>
    </row>
    <row r="41" spans="1:11" ht="143.25" customHeight="1" x14ac:dyDescent="0.25">
      <c r="A41" s="71">
        <v>1</v>
      </c>
      <c r="B41" s="100" t="s">
        <v>32</v>
      </c>
      <c r="C41" s="100"/>
      <c r="D41" s="101" t="s">
        <v>442</v>
      </c>
      <c r="E41" s="102"/>
      <c r="F41" s="102"/>
      <c r="G41" s="103"/>
      <c r="H41" s="132">
        <v>105</v>
      </c>
      <c r="I41" s="132"/>
      <c r="J41" s="133">
        <v>105</v>
      </c>
      <c r="K41" s="133"/>
    </row>
    <row r="42" spans="1:11" ht="25.5" customHeight="1" x14ac:dyDescent="0.25">
      <c r="A42" s="237" t="s">
        <v>440</v>
      </c>
      <c r="B42" s="238"/>
      <c r="C42" s="238"/>
      <c r="D42" s="238"/>
      <c r="E42" s="238"/>
      <c r="F42" s="238"/>
      <c r="G42" s="238"/>
      <c r="H42" s="238"/>
      <c r="I42" s="239"/>
      <c r="J42" s="206">
        <f>SUM(J40:J41)</f>
        <v>264.2</v>
      </c>
      <c r="K42" s="206"/>
    </row>
    <row r="43" spans="1:11" ht="30.75" customHeight="1" x14ac:dyDescent="0.25">
      <c r="A43" s="145" t="s">
        <v>14</v>
      </c>
      <c r="B43" s="145"/>
      <c r="C43" s="145"/>
      <c r="D43" s="145"/>
      <c r="E43" s="145"/>
      <c r="F43" s="145"/>
      <c r="G43" s="145"/>
      <c r="H43" s="145"/>
      <c r="I43" s="145"/>
      <c r="J43" s="146">
        <v>612.79</v>
      </c>
      <c r="K43" s="146"/>
    </row>
    <row r="44" spans="1:11" hidden="1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146"/>
      <c r="K44" s="146"/>
    </row>
    <row r="45" spans="1:11" hidden="1" x14ac:dyDescent="0.25">
      <c r="A45" s="114" t="s">
        <v>15</v>
      </c>
      <c r="B45" s="114"/>
      <c r="C45" s="147" t="s">
        <v>371</v>
      </c>
      <c r="D45" s="148"/>
      <c r="E45" s="148"/>
      <c r="F45" s="148"/>
      <c r="G45" s="148"/>
      <c r="H45" s="148"/>
      <c r="I45" s="148"/>
      <c r="J45" s="148"/>
      <c r="K45" s="149"/>
    </row>
    <row r="46" spans="1:11" hidden="1" x14ac:dyDescent="0.25">
      <c r="A46" s="114"/>
      <c r="B46" s="114"/>
      <c r="C46" s="150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14" t="s">
        <v>15</v>
      </c>
      <c r="B47" s="114"/>
      <c r="C47" s="158" t="s">
        <v>443</v>
      </c>
      <c r="D47" s="158"/>
      <c r="E47" s="158"/>
      <c r="F47" s="158"/>
      <c r="G47" s="158"/>
      <c r="H47" s="158"/>
      <c r="I47" s="158"/>
      <c r="J47" s="158"/>
      <c r="K47" s="158"/>
    </row>
    <row r="48" spans="1:11" ht="29.25" customHeight="1" x14ac:dyDescent="0.25">
      <c r="A48" s="114"/>
      <c r="B48" s="114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ht="24" customHeight="1" x14ac:dyDescent="0.25">
      <c r="A49" s="114" t="s">
        <v>16</v>
      </c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t="2.25" hidden="1" customHeight="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idden="1" x14ac:dyDescent="0.25">
      <c r="A51" s="114"/>
      <c r="B51" s="114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t="27.75" hidden="1" customHeight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42" customHeight="1" x14ac:dyDescent="0.25">
      <c r="A53" s="114" t="s">
        <v>17</v>
      </c>
      <c r="B53" s="114"/>
      <c r="C53" s="118" t="s">
        <v>34</v>
      </c>
      <c r="D53" s="118"/>
      <c r="E53" s="118"/>
      <c r="F53" s="118"/>
      <c r="G53" s="118"/>
      <c r="H53" s="118"/>
      <c r="I53" s="118"/>
      <c r="J53" s="118"/>
      <c r="K53" s="118"/>
    </row>
    <row r="54" spans="1:11" ht="16.5" hidden="1" x14ac:dyDescent="0.25">
      <c r="A54" s="114"/>
      <c r="B54" s="114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x14ac:dyDescent="0.25">
      <c r="A55" s="114" t="s">
        <v>18</v>
      </c>
      <c r="B55" s="114"/>
      <c r="C55" s="118" t="s">
        <v>52</v>
      </c>
      <c r="D55" s="118"/>
      <c r="E55" s="118"/>
      <c r="F55" s="118"/>
      <c r="G55" s="118"/>
      <c r="H55" s="118"/>
      <c r="I55" s="118"/>
      <c r="J55" s="118"/>
      <c r="K55" s="118"/>
    </row>
    <row r="56" spans="1:11" ht="14.25" customHeight="1" x14ac:dyDescent="0.25">
      <c r="A56" s="114"/>
      <c r="B56" s="114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hidden="1" x14ac:dyDescent="0.25">
      <c r="A57" s="137" t="s">
        <v>19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1:11" ht="72.75" customHeight="1" x14ac:dyDescent="0.25">
      <c r="A58" s="138" t="s">
        <v>19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9"/>
    </row>
    <row r="59" spans="1:11" ht="14.25" customHeight="1" x14ac:dyDescent="0.25">
      <c r="A59" s="114" t="s">
        <v>20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x14ac:dyDescent="0.25">
      <c r="A60" s="114" t="s">
        <v>21</v>
      </c>
      <c r="B60" s="114"/>
      <c r="C60" s="116" t="s">
        <v>146</v>
      </c>
      <c r="D60" s="116"/>
      <c r="E60" s="116"/>
      <c r="F60" s="116"/>
      <c r="G60" s="116"/>
      <c r="H60" s="116"/>
      <c r="I60" s="116"/>
      <c r="J60" s="116"/>
      <c r="K60" s="116"/>
    </row>
    <row r="61" spans="1:11" x14ac:dyDescent="0.25">
      <c r="A61" s="114"/>
      <c r="B61" s="114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x14ac:dyDescent="0.25">
      <c r="A62" s="153" t="s">
        <v>22</v>
      </c>
      <c r="B62" s="154">
        <v>25919024</v>
      </c>
      <c r="C62" s="154"/>
      <c r="D62" s="153" t="s">
        <v>23</v>
      </c>
      <c r="E62" s="154">
        <v>25919019</v>
      </c>
      <c r="F62" s="154"/>
      <c r="G62" s="155" t="s">
        <v>24</v>
      </c>
      <c r="H62" s="155"/>
      <c r="I62" s="156" t="s">
        <v>147</v>
      </c>
      <c r="J62" s="154"/>
      <c r="K62" s="154"/>
    </row>
    <row r="63" spans="1:11" x14ac:dyDescent="0.25">
      <c r="A63" s="153"/>
      <c r="B63" s="154"/>
      <c r="C63" s="154"/>
      <c r="D63" s="153"/>
      <c r="E63" s="154"/>
      <c r="F63" s="154"/>
      <c r="G63" s="155"/>
      <c r="H63" s="155"/>
      <c r="I63" s="154"/>
      <c r="J63" s="154"/>
      <c r="K63" s="154"/>
    </row>
  </sheetData>
  <mergeCells count="120">
    <mergeCell ref="A62:A63"/>
    <mergeCell ref="B62:C63"/>
    <mergeCell ref="D62:D63"/>
    <mergeCell ref="E62:F63"/>
    <mergeCell ref="G62:H63"/>
    <mergeCell ref="I62:K63"/>
    <mergeCell ref="A55:B56"/>
    <mergeCell ref="C55:K56"/>
    <mergeCell ref="A57:K57"/>
    <mergeCell ref="A58:K58"/>
    <mergeCell ref="A59:K59"/>
    <mergeCell ref="A60:B61"/>
    <mergeCell ref="C60:K61"/>
    <mergeCell ref="C49:K52"/>
    <mergeCell ref="A53:B54"/>
    <mergeCell ref="C53:K54"/>
    <mergeCell ref="A42:I42"/>
    <mergeCell ref="J42:K42"/>
    <mergeCell ref="A43:I44"/>
    <mergeCell ref="J43:K44"/>
    <mergeCell ref="A45:B46"/>
    <mergeCell ref="C45:K46"/>
    <mergeCell ref="A47:B48"/>
    <mergeCell ref="C47:K48"/>
    <mergeCell ref="A49:B52"/>
    <mergeCell ref="B41:C41"/>
    <mergeCell ref="D41:G41"/>
    <mergeCell ref="H41:I41"/>
    <mergeCell ref="J41:K41"/>
    <mergeCell ref="B39:C39"/>
    <mergeCell ref="D39:G39"/>
    <mergeCell ref="H39:I39"/>
    <mergeCell ref="J39:K39"/>
    <mergeCell ref="B40:C40"/>
    <mergeCell ref="D40:G40"/>
    <mergeCell ref="H40:I40"/>
    <mergeCell ref="J40:K40"/>
    <mergeCell ref="A38:I38"/>
    <mergeCell ref="J38:K38"/>
    <mergeCell ref="B36:C36"/>
    <mergeCell ref="D36:G36"/>
    <mergeCell ref="H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7:C27"/>
    <mergeCell ref="D27:G27"/>
    <mergeCell ref="H27:I27"/>
    <mergeCell ref="J27:K27"/>
    <mergeCell ref="A29:I29"/>
    <mergeCell ref="J29:K29"/>
    <mergeCell ref="B28:C28"/>
    <mergeCell ref="D28:G28"/>
    <mergeCell ref="H28:I28"/>
    <mergeCell ref="J28:K28"/>
    <mergeCell ref="A25:I25"/>
    <mergeCell ref="J25:K25"/>
    <mergeCell ref="B26:C26"/>
    <mergeCell ref="D26:G26"/>
    <mergeCell ref="H26:I26"/>
    <mergeCell ref="J26:K26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32" workbookViewId="0">
      <selection activeCell="N16" sqref="N16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445</v>
      </c>
      <c r="D11" s="118"/>
      <c r="E11" s="118"/>
      <c r="F11" s="118"/>
      <c r="G11" s="118"/>
      <c r="H11" s="118"/>
      <c r="I11" s="114" t="s">
        <v>6</v>
      </c>
      <c r="J11" s="125" t="s">
        <v>444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74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74">
        <v>2</v>
      </c>
      <c r="B23" s="128" t="s">
        <v>428</v>
      </c>
      <c r="C23" s="128"/>
      <c r="D23" s="163" t="s">
        <v>446</v>
      </c>
      <c r="E23" s="164"/>
      <c r="F23" s="164"/>
      <c r="G23" s="165"/>
      <c r="H23" s="132">
        <v>8.7799999999999994</v>
      </c>
      <c r="I23" s="132"/>
      <c r="J23" s="133">
        <v>17.559999999999999</v>
      </c>
      <c r="K23" s="133"/>
    </row>
    <row r="24" spans="1:11" ht="41.25" customHeight="1" x14ac:dyDescent="0.25">
      <c r="A24" s="74">
        <v>1</v>
      </c>
      <c r="B24" s="128" t="s">
        <v>60</v>
      </c>
      <c r="C24" s="128"/>
      <c r="D24" s="163" t="s">
        <v>447</v>
      </c>
      <c r="E24" s="164"/>
      <c r="F24" s="164"/>
      <c r="G24" s="165"/>
      <c r="H24" s="132">
        <v>6.24</v>
      </c>
      <c r="I24" s="132"/>
      <c r="J24" s="133">
        <v>6.24</v>
      </c>
      <c r="K24" s="133"/>
    </row>
    <row r="25" spans="1:11" ht="34.5" customHeight="1" x14ac:dyDescent="0.25">
      <c r="A25" s="237" t="s">
        <v>440</v>
      </c>
      <c r="B25" s="238"/>
      <c r="C25" s="238"/>
      <c r="D25" s="238"/>
      <c r="E25" s="238"/>
      <c r="F25" s="238"/>
      <c r="G25" s="238"/>
      <c r="H25" s="238"/>
      <c r="I25" s="239"/>
      <c r="J25" s="206">
        <f>SUM(J23:J24)</f>
        <v>23.799999999999997</v>
      </c>
      <c r="K25" s="206"/>
    </row>
    <row r="26" spans="1:11" ht="36" customHeight="1" x14ac:dyDescent="0.25">
      <c r="A26" s="73"/>
      <c r="B26" s="100"/>
      <c r="C26" s="100"/>
      <c r="D26" s="107" t="s">
        <v>66</v>
      </c>
      <c r="E26" s="108"/>
      <c r="F26" s="108"/>
      <c r="G26" s="109"/>
      <c r="H26" s="100"/>
      <c r="I26" s="100"/>
      <c r="J26" s="127"/>
      <c r="K26" s="127"/>
    </row>
    <row r="27" spans="1:11" ht="43.5" customHeight="1" x14ac:dyDescent="0.25">
      <c r="A27" s="73">
        <v>1</v>
      </c>
      <c r="B27" s="100" t="s">
        <v>46</v>
      </c>
      <c r="C27" s="100"/>
      <c r="D27" s="101" t="s">
        <v>87</v>
      </c>
      <c r="E27" s="102"/>
      <c r="F27" s="102"/>
      <c r="G27" s="103"/>
      <c r="H27" s="132">
        <v>192.37</v>
      </c>
      <c r="I27" s="132"/>
      <c r="J27" s="240">
        <v>192.37</v>
      </c>
      <c r="K27" s="240"/>
    </row>
    <row r="28" spans="1:11" ht="43.5" customHeight="1" x14ac:dyDescent="0.25">
      <c r="A28" s="73">
        <v>1</v>
      </c>
      <c r="B28" s="100" t="s">
        <v>46</v>
      </c>
      <c r="C28" s="100"/>
      <c r="D28" s="101" t="s">
        <v>448</v>
      </c>
      <c r="E28" s="102"/>
      <c r="F28" s="102"/>
      <c r="G28" s="103"/>
      <c r="H28" s="132">
        <v>11.2</v>
      </c>
      <c r="I28" s="132"/>
      <c r="J28" s="240">
        <v>11.2</v>
      </c>
      <c r="K28" s="240"/>
    </row>
    <row r="29" spans="1:11" ht="31.5" customHeight="1" x14ac:dyDescent="0.25">
      <c r="A29" s="237" t="s">
        <v>440</v>
      </c>
      <c r="B29" s="238"/>
      <c r="C29" s="238"/>
      <c r="D29" s="238"/>
      <c r="E29" s="238"/>
      <c r="F29" s="238"/>
      <c r="G29" s="238"/>
      <c r="H29" s="238"/>
      <c r="I29" s="239"/>
      <c r="J29" s="241">
        <f>SUM(J27:J28)</f>
        <v>203.57</v>
      </c>
      <c r="K29" s="242"/>
    </row>
    <row r="30" spans="1:11" ht="27" customHeight="1" x14ac:dyDescent="0.25">
      <c r="A30" s="73"/>
      <c r="B30" s="100"/>
      <c r="C30" s="100"/>
      <c r="D30" s="129" t="s">
        <v>69</v>
      </c>
      <c r="E30" s="130"/>
      <c r="F30" s="130"/>
      <c r="G30" s="131"/>
      <c r="H30" s="100"/>
      <c r="I30" s="100"/>
      <c r="J30" s="229"/>
      <c r="K30" s="229"/>
    </row>
    <row r="31" spans="1:11" ht="143.25" customHeight="1" x14ac:dyDescent="0.25">
      <c r="A31" s="73">
        <v>1</v>
      </c>
      <c r="B31" s="100" t="s">
        <v>32</v>
      </c>
      <c r="C31" s="100"/>
      <c r="D31" s="101" t="s">
        <v>449</v>
      </c>
      <c r="E31" s="102"/>
      <c r="F31" s="102"/>
      <c r="G31" s="103"/>
      <c r="H31" s="132">
        <v>55</v>
      </c>
      <c r="I31" s="132"/>
      <c r="J31" s="133">
        <v>55</v>
      </c>
      <c r="K31" s="133"/>
    </row>
    <row r="32" spans="1:11" ht="25.5" customHeight="1" x14ac:dyDescent="0.25">
      <c r="A32" s="237" t="s">
        <v>440</v>
      </c>
      <c r="B32" s="238"/>
      <c r="C32" s="238"/>
      <c r="D32" s="238"/>
      <c r="E32" s="238"/>
      <c r="F32" s="238"/>
      <c r="G32" s="238"/>
      <c r="H32" s="238"/>
      <c r="I32" s="239"/>
      <c r="J32" s="206">
        <f>SUM(J31:J31)</f>
        <v>55</v>
      </c>
      <c r="K32" s="206"/>
    </row>
    <row r="33" spans="1:11" ht="30.75" customHeight="1" x14ac:dyDescent="0.25">
      <c r="A33" s="145" t="s">
        <v>14</v>
      </c>
      <c r="B33" s="145"/>
      <c r="C33" s="145"/>
      <c r="D33" s="145"/>
      <c r="E33" s="145"/>
      <c r="F33" s="145"/>
      <c r="G33" s="145"/>
      <c r="H33" s="145"/>
      <c r="I33" s="145"/>
      <c r="J33" s="146">
        <v>282.37</v>
      </c>
      <c r="K33" s="146"/>
    </row>
    <row r="34" spans="1:11" hidden="1" x14ac:dyDescent="0.25">
      <c r="A34" s="145"/>
      <c r="B34" s="145"/>
      <c r="C34" s="145"/>
      <c r="D34" s="145"/>
      <c r="E34" s="145"/>
      <c r="F34" s="145"/>
      <c r="G34" s="145"/>
      <c r="H34" s="145"/>
      <c r="I34" s="145"/>
      <c r="J34" s="146"/>
      <c r="K34" s="146"/>
    </row>
    <row r="35" spans="1:11" hidden="1" x14ac:dyDescent="0.25">
      <c r="A35" s="114" t="s">
        <v>15</v>
      </c>
      <c r="B35" s="114"/>
      <c r="C35" s="147" t="s">
        <v>371</v>
      </c>
      <c r="D35" s="148"/>
      <c r="E35" s="148"/>
      <c r="F35" s="148"/>
      <c r="G35" s="148"/>
      <c r="H35" s="148"/>
      <c r="I35" s="148"/>
      <c r="J35" s="148"/>
      <c r="K35" s="149"/>
    </row>
    <row r="36" spans="1:11" hidden="1" x14ac:dyDescent="0.25">
      <c r="A36" s="114"/>
      <c r="B36" s="114"/>
      <c r="C36" s="150"/>
      <c r="D36" s="151"/>
      <c r="E36" s="151"/>
      <c r="F36" s="151"/>
      <c r="G36" s="151"/>
      <c r="H36" s="151"/>
      <c r="I36" s="151"/>
      <c r="J36" s="151"/>
      <c r="K36" s="152"/>
    </row>
    <row r="37" spans="1:11" x14ac:dyDescent="0.25">
      <c r="A37" s="114" t="s">
        <v>15</v>
      </c>
      <c r="B37" s="114"/>
      <c r="C37" s="158" t="s">
        <v>450</v>
      </c>
      <c r="D37" s="158"/>
      <c r="E37" s="158"/>
      <c r="F37" s="158"/>
      <c r="G37" s="158"/>
      <c r="H37" s="158"/>
      <c r="I37" s="158"/>
      <c r="J37" s="158"/>
      <c r="K37" s="158"/>
    </row>
    <row r="38" spans="1:11" ht="29.25" customHeight="1" x14ac:dyDescent="0.25">
      <c r="A38" s="114"/>
      <c r="B38" s="114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24" customHeight="1" x14ac:dyDescent="0.25">
      <c r="A39" s="114" t="s">
        <v>16</v>
      </c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2.25" hidden="1" customHeight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idden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27.75" hidden="1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42" customHeight="1" x14ac:dyDescent="0.25">
      <c r="A43" s="114" t="s">
        <v>17</v>
      </c>
      <c r="B43" s="114"/>
      <c r="C43" s="118" t="s">
        <v>34</v>
      </c>
      <c r="D43" s="118"/>
      <c r="E43" s="118"/>
      <c r="F43" s="118"/>
      <c r="G43" s="118"/>
      <c r="H43" s="118"/>
      <c r="I43" s="118"/>
      <c r="J43" s="118"/>
      <c r="K43" s="118"/>
    </row>
    <row r="44" spans="1:11" ht="16.5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 t="s">
        <v>18</v>
      </c>
      <c r="B45" s="114"/>
      <c r="C45" s="118" t="s">
        <v>52</v>
      </c>
      <c r="D45" s="118"/>
      <c r="E45" s="118"/>
      <c r="F45" s="118"/>
      <c r="G45" s="118"/>
      <c r="H45" s="118"/>
      <c r="I45" s="118"/>
      <c r="J45" s="118"/>
      <c r="K45" s="118"/>
    </row>
    <row r="46" spans="1:11" ht="14.25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idden="1" x14ac:dyDescent="0.25">
      <c r="A47" s="137" t="s">
        <v>19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9"/>
    </row>
    <row r="48" spans="1:11" ht="72.75" customHeight="1" x14ac:dyDescent="0.25">
      <c r="A48" s="138" t="s">
        <v>19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ht="14.25" customHeight="1" x14ac:dyDescent="0.25">
      <c r="A49" s="114" t="s">
        <v>20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x14ac:dyDescent="0.25">
      <c r="A50" s="114" t="s">
        <v>21</v>
      </c>
      <c r="B50" s="114"/>
      <c r="C50" s="116" t="s">
        <v>451</v>
      </c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14"/>
      <c r="B51" s="114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153" t="s">
        <v>22</v>
      </c>
      <c r="B52" s="154">
        <v>25919050</v>
      </c>
      <c r="C52" s="154"/>
      <c r="D52" s="153" t="s">
        <v>23</v>
      </c>
      <c r="E52" s="154">
        <v>25919019</v>
      </c>
      <c r="F52" s="154"/>
      <c r="G52" s="155" t="s">
        <v>24</v>
      </c>
      <c r="H52" s="155"/>
      <c r="I52" s="156" t="s">
        <v>452</v>
      </c>
      <c r="J52" s="154"/>
      <c r="K52" s="154"/>
    </row>
    <row r="53" spans="1:11" x14ac:dyDescent="0.25">
      <c r="A53" s="153"/>
      <c r="B53" s="154"/>
      <c r="C53" s="154"/>
      <c r="D53" s="153"/>
      <c r="E53" s="154"/>
      <c r="F53" s="154"/>
      <c r="G53" s="155"/>
      <c r="H53" s="155"/>
      <c r="I53" s="154"/>
      <c r="J53" s="154"/>
      <c r="K53" s="154"/>
    </row>
  </sheetData>
  <mergeCells count="82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A25:I25"/>
    <mergeCell ref="J25:K25"/>
    <mergeCell ref="B28:C28"/>
    <mergeCell ref="D28:G28"/>
    <mergeCell ref="H28:I28"/>
    <mergeCell ref="J28:K28"/>
    <mergeCell ref="B26:C26"/>
    <mergeCell ref="D26:G26"/>
    <mergeCell ref="H26:I26"/>
    <mergeCell ref="J26:K26"/>
    <mergeCell ref="B27:C27"/>
    <mergeCell ref="D27:G27"/>
    <mergeCell ref="H27:I27"/>
    <mergeCell ref="J27:K27"/>
    <mergeCell ref="B31:C31"/>
    <mergeCell ref="D31:G31"/>
    <mergeCell ref="H31:I31"/>
    <mergeCell ref="J31:K31"/>
    <mergeCell ref="A29:I29"/>
    <mergeCell ref="J29:K29"/>
    <mergeCell ref="B30:C30"/>
    <mergeCell ref="D30:G30"/>
    <mergeCell ref="H30:I30"/>
    <mergeCell ref="J30:K30"/>
    <mergeCell ref="A32:I32"/>
    <mergeCell ref="J32:K32"/>
    <mergeCell ref="A33:I34"/>
    <mergeCell ref="J33:K34"/>
    <mergeCell ref="A35:B36"/>
    <mergeCell ref="C35:K36"/>
    <mergeCell ref="A37:B38"/>
    <mergeCell ref="C37:K38"/>
    <mergeCell ref="A39:B42"/>
    <mergeCell ref="C39:K42"/>
    <mergeCell ref="A43:B44"/>
    <mergeCell ref="C43:K44"/>
    <mergeCell ref="I52:K53"/>
    <mergeCell ref="A45:B46"/>
    <mergeCell ref="C45:K46"/>
    <mergeCell ref="A47:K47"/>
    <mergeCell ref="A48:K48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29" workbookViewId="0">
      <selection activeCell="N34" sqref="N34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454</v>
      </c>
      <c r="D11" s="118"/>
      <c r="E11" s="118"/>
      <c r="F11" s="118"/>
      <c r="G11" s="118"/>
      <c r="H11" s="118"/>
      <c r="I11" s="114" t="s">
        <v>6</v>
      </c>
      <c r="J11" s="125" t="s">
        <v>453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29.25" customHeight="1" x14ac:dyDescent="0.25">
      <c r="A22" s="77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28.5" customHeight="1" x14ac:dyDescent="0.25">
      <c r="A23" s="77">
        <v>2</v>
      </c>
      <c r="B23" s="128" t="s">
        <v>428</v>
      </c>
      <c r="C23" s="128"/>
      <c r="D23" s="163" t="s">
        <v>455</v>
      </c>
      <c r="E23" s="164"/>
      <c r="F23" s="164"/>
      <c r="G23" s="165"/>
      <c r="H23" s="132">
        <v>4.79</v>
      </c>
      <c r="I23" s="132"/>
      <c r="J23" s="133">
        <v>9.58</v>
      </c>
      <c r="K23" s="133"/>
    </row>
    <row r="24" spans="1:11" ht="34.5" customHeight="1" x14ac:dyDescent="0.25">
      <c r="A24" s="237" t="s">
        <v>440</v>
      </c>
      <c r="B24" s="238"/>
      <c r="C24" s="238"/>
      <c r="D24" s="238"/>
      <c r="E24" s="238"/>
      <c r="F24" s="238"/>
      <c r="G24" s="238"/>
      <c r="H24" s="238"/>
      <c r="I24" s="239"/>
      <c r="J24" s="206">
        <f>SUM(J23:J23)</f>
        <v>9.58</v>
      </c>
      <c r="K24" s="206"/>
    </row>
    <row r="25" spans="1:11" s="26" customFormat="1" ht="36" customHeight="1" x14ac:dyDescent="0.25">
      <c r="A25" s="77"/>
      <c r="B25" s="128"/>
      <c r="C25" s="128"/>
      <c r="D25" s="129" t="s">
        <v>242</v>
      </c>
      <c r="E25" s="130"/>
      <c r="F25" s="130"/>
      <c r="G25" s="131"/>
      <c r="H25" s="128"/>
      <c r="I25" s="128"/>
      <c r="J25" s="133"/>
      <c r="K25" s="133"/>
    </row>
    <row r="26" spans="1:11" ht="33" customHeight="1" x14ac:dyDescent="0.25">
      <c r="A26" s="77">
        <v>1</v>
      </c>
      <c r="B26" s="128" t="s">
        <v>60</v>
      </c>
      <c r="C26" s="128"/>
      <c r="D26" s="163" t="s">
        <v>456</v>
      </c>
      <c r="E26" s="164"/>
      <c r="F26" s="164"/>
      <c r="G26" s="165"/>
      <c r="H26" s="132">
        <v>25</v>
      </c>
      <c r="I26" s="132"/>
      <c r="J26" s="133">
        <v>25</v>
      </c>
      <c r="K26" s="133"/>
    </row>
    <row r="27" spans="1:11" ht="34.5" customHeight="1" x14ac:dyDescent="0.25">
      <c r="A27" s="237" t="s">
        <v>440</v>
      </c>
      <c r="B27" s="238"/>
      <c r="C27" s="238"/>
      <c r="D27" s="238"/>
      <c r="E27" s="238"/>
      <c r="F27" s="238"/>
      <c r="G27" s="238"/>
      <c r="H27" s="238"/>
      <c r="I27" s="239"/>
      <c r="J27" s="206">
        <f>SUM(J26:J26)</f>
        <v>25</v>
      </c>
      <c r="K27" s="206"/>
    </row>
    <row r="28" spans="1:11" s="78" customFormat="1" ht="36" customHeight="1" x14ac:dyDescent="0.2">
      <c r="A28" s="76"/>
      <c r="B28" s="128"/>
      <c r="C28" s="128"/>
      <c r="D28" s="129" t="s">
        <v>66</v>
      </c>
      <c r="E28" s="130"/>
      <c r="F28" s="130"/>
      <c r="G28" s="131"/>
      <c r="H28" s="128"/>
      <c r="I28" s="128"/>
      <c r="J28" s="245"/>
      <c r="K28" s="245"/>
    </row>
    <row r="29" spans="1:11" ht="25.5" customHeight="1" x14ac:dyDescent="0.25">
      <c r="A29" s="75">
        <v>1</v>
      </c>
      <c r="B29" s="100" t="s">
        <v>46</v>
      </c>
      <c r="C29" s="100"/>
      <c r="D29" s="101" t="s">
        <v>457</v>
      </c>
      <c r="E29" s="102"/>
      <c r="F29" s="102"/>
      <c r="G29" s="103"/>
      <c r="H29" s="132">
        <v>78.2</v>
      </c>
      <c r="I29" s="132"/>
      <c r="J29" s="240">
        <v>78.2</v>
      </c>
      <c r="K29" s="240"/>
    </row>
    <row r="30" spans="1:11" ht="22.5" customHeight="1" x14ac:dyDescent="0.25">
      <c r="A30" s="75">
        <v>1</v>
      </c>
      <c r="B30" s="100" t="s">
        <v>90</v>
      </c>
      <c r="C30" s="100"/>
      <c r="D30" s="101" t="s">
        <v>458</v>
      </c>
      <c r="E30" s="102"/>
      <c r="F30" s="102"/>
      <c r="G30" s="103"/>
      <c r="H30" s="132">
        <v>79.8</v>
      </c>
      <c r="I30" s="132"/>
      <c r="J30" s="240">
        <v>79.8</v>
      </c>
      <c r="K30" s="240"/>
    </row>
    <row r="31" spans="1:11" ht="27" customHeight="1" x14ac:dyDescent="0.25">
      <c r="A31" s="75">
        <v>1</v>
      </c>
      <c r="B31" s="100" t="s">
        <v>459</v>
      </c>
      <c r="C31" s="100"/>
      <c r="D31" s="101" t="s">
        <v>460</v>
      </c>
      <c r="E31" s="102"/>
      <c r="F31" s="102"/>
      <c r="G31" s="103"/>
      <c r="H31" s="132">
        <v>48.6</v>
      </c>
      <c r="I31" s="132"/>
      <c r="J31" s="240">
        <v>48.6</v>
      </c>
      <c r="K31" s="240"/>
    </row>
    <row r="32" spans="1:11" ht="20.25" customHeight="1" x14ac:dyDescent="0.25">
      <c r="A32" s="75">
        <v>1</v>
      </c>
      <c r="B32" s="100" t="s">
        <v>459</v>
      </c>
      <c r="C32" s="100"/>
      <c r="D32" s="101" t="s">
        <v>461</v>
      </c>
      <c r="E32" s="102"/>
      <c r="F32" s="102"/>
      <c r="G32" s="103"/>
      <c r="H32" s="132">
        <v>54</v>
      </c>
      <c r="I32" s="132"/>
      <c r="J32" s="240">
        <v>54</v>
      </c>
      <c r="K32" s="240"/>
    </row>
    <row r="33" spans="1:11" ht="21.75" customHeight="1" x14ac:dyDescent="0.25">
      <c r="A33" s="75">
        <v>1</v>
      </c>
      <c r="B33" s="100" t="s">
        <v>90</v>
      </c>
      <c r="C33" s="100"/>
      <c r="D33" s="101" t="s">
        <v>462</v>
      </c>
      <c r="E33" s="102"/>
      <c r="F33" s="102"/>
      <c r="G33" s="103"/>
      <c r="H33" s="132">
        <v>16.559999999999999</v>
      </c>
      <c r="I33" s="132"/>
      <c r="J33" s="240">
        <v>16.559999999999999</v>
      </c>
      <c r="K33" s="240"/>
    </row>
    <row r="34" spans="1:11" ht="20.25" customHeight="1" x14ac:dyDescent="0.25">
      <c r="A34" s="75">
        <v>1</v>
      </c>
      <c r="B34" s="100" t="s">
        <v>46</v>
      </c>
      <c r="C34" s="100"/>
      <c r="D34" s="101" t="s">
        <v>463</v>
      </c>
      <c r="E34" s="102"/>
      <c r="F34" s="102"/>
      <c r="G34" s="103"/>
      <c r="H34" s="132">
        <v>22.6</v>
      </c>
      <c r="I34" s="132"/>
      <c r="J34" s="240">
        <v>22.6</v>
      </c>
      <c r="K34" s="240"/>
    </row>
    <row r="35" spans="1:11" ht="31.5" customHeight="1" x14ac:dyDescent="0.25">
      <c r="A35" s="237" t="s">
        <v>440</v>
      </c>
      <c r="B35" s="238"/>
      <c r="C35" s="238"/>
      <c r="D35" s="238"/>
      <c r="E35" s="238"/>
      <c r="F35" s="238"/>
      <c r="G35" s="238"/>
      <c r="H35" s="238"/>
      <c r="I35" s="239"/>
      <c r="J35" s="241">
        <f>SUM(J29:K34)</f>
        <v>299.76000000000005</v>
      </c>
      <c r="K35" s="242"/>
    </row>
    <row r="36" spans="1:11" ht="27" customHeight="1" x14ac:dyDescent="0.25">
      <c r="A36" s="75"/>
      <c r="B36" s="100"/>
      <c r="C36" s="100"/>
      <c r="D36" s="129" t="s">
        <v>69</v>
      </c>
      <c r="E36" s="130"/>
      <c r="F36" s="130"/>
      <c r="G36" s="131"/>
      <c r="H36" s="100"/>
      <c r="I36" s="100"/>
      <c r="J36" s="229"/>
      <c r="K36" s="229"/>
    </row>
    <row r="37" spans="1:11" ht="50.25" customHeight="1" x14ac:dyDescent="0.25">
      <c r="A37" s="75">
        <v>1</v>
      </c>
      <c r="B37" s="100" t="s">
        <v>32</v>
      </c>
      <c r="C37" s="100"/>
      <c r="D37" s="101" t="s">
        <v>464</v>
      </c>
      <c r="E37" s="102"/>
      <c r="F37" s="102"/>
      <c r="G37" s="103"/>
      <c r="H37" s="132">
        <v>389.9</v>
      </c>
      <c r="I37" s="132"/>
      <c r="J37" s="133">
        <v>389.9</v>
      </c>
      <c r="K37" s="133"/>
    </row>
    <row r="38" spans="1:11" ht="25.5" customHeight="1" x14ac:dyDescent="0.25">
      <c r="A38" s="237" t="s">
        <v>440</v>
      </c>
      <c r="B38" s="238"/>
      <c r="C38" s="238"/>
      <c r="D38" s="238"/>
      <c r="E38" s="238"/>
      <c r="F38" s="238"/>
      <c r="G38" s="238"/>
      <c r="H38" s="238"/>
      <c r="I38" s="239"/>
      <c r="J38" s="206">
        <f>SUM(J37:J37)</f>
        <v>389.9</v>
      </c>
      <c r="K38" s="206"/>
    </row>
    <row r="39" spans="1:11" ht="30.75" customHeight="1" x14ac:dyDescent="0.25">
      <c r="A39" s="145" t="s">
        <v>14</v>
      </c>
      <c r="B39" s="145"/>
      <c r="C39" s="145"/>
      <c r="D39" s="145"/>
      <c r="E39" s="145"/>
      <c r="F39" s="145"/>
      <c r="G39" s="145"/>
      <c r="H39" s="145"/>
      <c r="I39" s="145"/>
      <c r="J39" s="146">
        <v>724.24</v>
      </c>
      <c r="K39" s="146"/>
    </row>
    <row r="40" spans="1:11" hidden="1" x14ac:dyDescent="0.25">
      <c r="A40" s="145"/>
      <c r="B40" s="145"/>
      <c r="C40" s="145"/>
      <c r="D40" s="145"/>
      <c r="E40" s="145"/>
      <c r="F40" s="145"/>
      <c r="G40" s="145"/>
      <c r="H40" s="145"/>
      <c r="I40" s="145"/>
      <c r="J40" s="146"/>
      <c r="K40" s="146"/>
    </row>
    <row r="41" spans="1:11" hidden="1" x14ac:dyDescent="0.25">
      <c r="A41" s="114" t="s">
        <v>15</v>
      </c>
      <c r="B41" s="114"/>
      <c r="C41" s="147" t="s">
        <v>371</v>
      </c>
      <c r="D41" s="148"/>
      <c r="E41" s="148"/>
      <c r="F41" s="148"/>
      <c r="G41" s="148"/>
      <c r="H41" s="148"/>
      <c r="I41" s="148"/>
      <c r="J41" s="148"/>
      <c r="K41" s="149"/>
    </row>
    <row r="42" spans="1:11" hidden="1" x14ac:dyDescent="0.25">
      <c r="A42" s="114"/>
      <c r="B42" s="114"/>
      <c r="C42" s="150"/>
      <c r="D42" s="151"/>
      <c r="E42" s="151"/>
      <c r="F42" s="151"/>
      <c r="G42" s="151"/>
      <c r="H42" s="151"/>
      <c r="I42" s="151"/>
      <c r="J42" s="151"/>
      <c r="K42" s="152"/>
    </row>
    <row r="43" spans="1:11" x14ac:dyDescent="0.25">
      <c r="A43" s="114" t="s">
        <v>15</v>
      </c>
      <c r="B43" s="114"/>
      <c r="C43" s="158" t="s">
        <v>465</v>
      </c>
      <c r="D43" s="158"/>
      <c r="E43" s="158"/>
      <c r="F43" s="158"/>
      <c r="G43" s="158"/>
      <c r="H43" s="158"/>
      <c r="I43" s="158"/>
      <c r="J43" s="158"/>
      <c r="K43" s="158"/>
    </row>
    <row r="44" spans="1:11" ht="29.25" customHeight="1" x14ac:dyDescent="0.25">
      <c r="A44" s="114"/>
      <c r="B44" s="114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ht="24" customHeight="1" x14ac:dyDescent="0.25">
      <c r="A45" s="114" t="s">
        <v>16</v>
      </c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2.25" hidden="1" customHeight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idden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27.75" hidden="1" customHeight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42" customHeight="1" x14ac:dyDescent="0.25">
      <c r="A49" s="114" t="s">
        <v>17</v>
      </c>
      <c r="B49" s="114"/>
      <c r="C49" s="118" t="s">
        <v>34</v>
      </c>
      <c r="D49" s="118"/>
      <c r="E49" s="118"/>
      <c r="F49" s="118"/>
      <c r="G49" s="118"/>
      <c r="H49" s="118"/>
      <c r="I49" s="118"/>
      <c r="J49" s="118"/>
      <c r="K49" s="118"/>
    </row>
    <row r="50" spans="1:11" ht="16.5" hidden="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x14ac:dyDescent="0.25">
      <c r="A51" s="114" t="s">
        <v>18</v>
      </c>
      <c r="B51" s="114"/>
      <c r="C51" s="118" t="s">
        <v>52</v>
      </c>
      <c r="D51" s="118"/>
      <c r="E51" s="118"/>
      <c r="F51" s="118"/>
      <c r="G51" s="118"/>
      <c r="H51" s="118"/>
      <c r="I51" s="118"/>
      <c r="J51" s="118"/>
      <c r="K51" s="118"/>
    </row>
    <row r="52" spans="1:11" ht="14.25" customHeight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idden="1" x14ac:dyDescent="0.25">
      <c r="A53" s="137" t="s">
        <v>19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ht="72.75" customHeight="1" x14ac:dyDescent="0.25">
      <c r="A54" s="138" t="s">
        <v>19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ht="14.25" customHeight="1" x14ac:dyDescent="0.25">
      <c r="A55" s="114" t="s">
        <v>20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x14ac:dyDescent="0.25">
      <c r="A56" s="114" t="s">
        <v>21</v>
      </c>
      <c r="B56" s="114"/>
      <c r="C56" s="116" t="s">
        <v>451</v>
      </c>
      <c r="D56" s="116"/>
      <c r="E56" s="116"/>
      <c r="F56" s="116"/>
      <c r="G56" s="116"/>
      <c r="H56" s="116"/>
      <c r="I56" s="116"/>
      <c r="J56" s="116"/>
      <c r="K56" s="116"/>
    </row>
    <row r="57" spans="1:11" x14ac:dyDescent="0.25">
      <c r="A57" s="114"/>
      <c r="B57" s="114"/>
      <c r="C57" s="116"/>
      <c r="D57" s="116"/>
      <c r="E57" s="116"/>
      <c r="F57" s="116"/>
      <c r="G57" s="116"/>
      <c r="H57" s="116"/>
      <c r="I57" s="116"/>
      <c r="J57" s="116"/>
      <c r="K57" s="116"/>
    </row>
    <row r="58" spans="1:11" x14ac:dyDescent="0.25">
      <c r="A58" s="153" t="s">
        <v>22</v>
      </c>
      <c r="B58" s="154">
        <v>25919050</v>
      </c>
      <c r="C58" s="154"/>
      <c r="D58" s="153" t="s">
        <v>23</v>
      </c>
      <c r="E58" s="154">
        <v>25919019</v>
      </c>
      <c r="F58" s="154"/>
      <c r="G58" s="155" t="s">
        <v>24</v>
      </c>
      <c r="H58" s="155"/>
      <c r="I58" s="156" t="s">
        <v>452</v>
      </c>
      <c r="J58" s="154"/>
      <c r="K58" s="154"/>
    </row>
    <row r="59" spans="1:11" x14ac:dyDescent="0.25">
      <c r="A59" s="153"/>
      <c r="B59" s="154"/>
      <c r="C59" s="154"/>
      <c r="D59" s="153"/>
      <c r="E59" s="154"/>
      <c r="F59" s="154"/>
      <c r="G59" s="155"/>
      <c r="H59" s="155"/>
      <c r="I59" s="154"/>
      <c r="J59" s="154"/>
      <c r="K59" s="154"/>
    </row>
  </sheetData>
  <mergeCells count="104"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8:C28"/>
    <mergeCell ref="D28:G28"/>
    <mergeCell ref="H28:I28"/>
    <mergeCell ref="J28:K28"/>
    <mergeCell ref="B29:C29"/>
    <mergeCell ref="D29:G29"/>
    <mergeCell ref="H29:I29"/>
    <mergeCell ref="J29:K29"/>
    <mergeCell ref="A24:I24"/>
    <mergeCell ref="J24:K24"/>
    <mergeCell ref="A27:I27"/>
    <mergeCell ref="J27:K27"/>
    <mergeCell ref="B25:C25"/>
    <mergeCell ref="D25:G25"/>
    <mergeCell ref="H25:I25"/>
    <mergeCell ref="J25:K25"/>
    <mergeCell ref="B26:C26"/>
    <mergeCell ref="D26:G26"/>
    <mergeCell ref="H26:I26"/>
    <mergeCell ref="J26:K26"/>
    <mergeCell ref="B30:C30"/>
    <mergeCell ref="D30:G30"/>
    <mergeCell ref="H30:I30"/>
    <mergeCell ref="J30:K30"/>
    <mergeCell ref="A35:I35"/>
    <mergeCell ref="J35:K35"/>
    <mergeCell ref="B31:C31"/>
    <mergeCell ref="D31:G31"/>
    <mergeCell ref="H31:I31"/>
    <mergeCell ref="J31:K31"/>
    <mergeCell ref="B34:C34"/>
    <mergeCell ref="D34:G34"/>
    <mergeCell ref="H34:I34"/>
    <mergeCell ref="J34:K34"/>
    <mergeCell ref="B32:C32"/>
    <mergeCell ref="D32:G32"/>
    <mergeCell ref="H32:I32"/>
    <mergeCell ref="J32:K32"/>
    <mergeCell ref="B33:C33"/>
    <mergeCell ref="D33:G33"/>
    <mergeCell ref="H33:I33"/>
    <mergeCell ref="J33:K33"/>
    <mergeCell ref="C49:K50"/>
    <mergeCell ref="A38:I38"/>
    <mergeCell ref="J38:K38"/>
    <mergeCell ref="A39:I40"/>
    <mergeCell ref="J39:K40"/>
    <mergeCell ref="A41:B42"/>
    <mergeCell ref="C41:K42"/>
    <mergeCell ref="B36:C36"/>
    <mergeCell ref="D36:G36"/>
    <mergeCell ref="H36:I36"/>
    <mergeCell ref="J36:K36"/>
    <mergeCell ref="B37:C37"/>
    <mergeCell ref="D37:G37"/>
    <mergeCell ref="H37:I37"/>
    <mergeCell ref="J37:K37"/>
    <mergeCell ref="A43:B44"/>
    <mergeCell ref="C43:K44"/>
    <mergeCell ref="A45:B48"/>
    <mergeCell ref="C45:K48"/>
    <mergeCell ref="A49:B50"/>
    <mergeCell ref="A58:A59"/>
    <mergeCell ref="B58:C59"/>
    <mergeCell ref="D58:D59"/>
    <mergeCell ref="E58:F59"/>
    <mergeCell ref="G58:H59"/>
    <mergeCell ref="I58:K59"/>
    <mergeCell ref="A51:B52"/>
    <mergeCell ref="C51:K52"/>
    <mergeCell ref="A53:K53"/>
    <mergeCell ref="A54:K54"/>
    <mergeCell ref="A55:K55"/>
    <mergeCell ref="A56:B57"/>
    <mergeCell ref="C56:K57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23" workbookViewId="0">
      <selection activeCell="D33" sqref="D33:G3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467</v>
      </c>
      <c r="D11" s="118"/>
      <c r="E11" s="118"/>
      <c r="F11" s="118"/>
      <c r="G11" s="118"/>
      <c r="H11" s="118"/>
      <c r="I11" s="114" t="s">
        <v>6</v>
      </c>
      <c r="J11" s="125" t="s">
        <v>466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s="78" customFormat="1" ht="36" customHeight="1" x14ac:dyDescent="0.2">
      <c r="A22" s="80"/>
      <c r="B22" s="128"/>
      <c r="C22" s="128"/>
      <c r="D22" s="129" t="s">
        <v>66</v>
      </c>
      <c r="E22" s="130"/>
      <c r="F22" s="130"/>
      <c r="G22" s="131"/>
      <c r="H22" s="128"/>
      <c r="I22" s="128"/>
      <c r="J22" s="245"/>
      <c r="K22" s="245"/>
    </row>
    <row r="23" spans="1:11" ht="25.5" customHeight="1" x14ac:dyDescent="0.25">
      <c r="A23" s="79">
        <v>1</v>
      </c>
      <c r="B23" s="100" t="s">
        <v>46</v>
      </c>
      <c r="C23" s="100"/>
      <c r="D23" s="101" t="s">
        <v>468</v>
      </c>
      <c r="E23" s="102"/>
      <c r="F23" s="102"/>
      <c r="G23" s="103"/>
      <c r="H23" s="132">
        <v>22.6</v>
      </c>
      <c r="I23" s="132"/>
      <c r="J23" s="240">
        <v>22.6</v>
      </c>
      <c r="K23" s="240"/>
    </row>
    <row r="24" spans="1:11" ht="22.5" customHeight="1" x14ac:dyDescent="0.25">
      <c r="A24" s="79">
        <v>4</v>
      </c>
      <c r="B24" s="100" t="s">
        <v>28</v>
      </c>
      <c r="C24" s="100"/>
      <c r="D24" s="101" t="s">
        <v>89</v>
      </c>
      <c r="E24" s="102"/>
      <c r="F24" s="102"/>
      <c r="G24" s="103"/>
      <c r="H24" s="132">
        <v>5.79</v>
      </c>
      <c r="I24" s="132"/>
      <c r="J24" s="240">
        <v>23.16</v>
      </c>
      <c r="K24" s="240"/>
    </row>
    <row r="25" spans="1:11" ht="27" customHeight="1" x14ac:dyDescent="0.25">
      <c r="A25" s="79">
        <v>1</v>
      </c>
      <c r="B25" s="100" t="s">
        <v>46</v>
      </c>
      <c r="C25" s="100"/>
      <c r="D25" s="101" t="s">
        <v>368</v>
      </c>
      <c r="E25" s="102"/>
      <c r="F25" s="102"/>
      <c r="G25" s="103"/>
      <c r="H25" s="132">
        <v>12.16</v>
      </c>
      <c r="I25" s="132"/>
      <c r="J25" s="240">
        <v>12.16</v>
      </c>
      <c r="K25" s="240"/>
    </row>
    <row r="26" spans="1:11" ht="27" customHeight="1" x14ac:dyDescent="0.25">
      <c r="A26" s="79">
        <v>1</v>
      </c>
      <c r="B26" s="100" t="s">
        <v>90</v>
      </c>
      <c r="C26" s="100"/>
      <c r="D26" s="101" t="s">
        <v>469</v>
      </c>
      <c r="E26" s="102"/>
      <c r="F26" s="102"/>
      <c r="G26" s="103"/>
      <c r="H26" s="132">
        <v>29</v>
      </c>
      <c r="I26" s="132"/>
      <c r="J26" s="240">
        <v>39</v>
      </c>
      <c r="K26" s="240"/>
    </row>
    <row r="27" spans="1:11" ht="20.25" customHeight="1" x14ac:dyDescent="0.25">
      <c r="A27" s="79">
        <v>1</v>
      </c>
      <c r="B27" s="100" t="s">
        <v>46</v>
      </c>
      <c r="C27" s="100"/>
      <c r="D27" s="101" t="s">
        <v>470</v>
      </c>
      <c r="E27" s="102"/>
      <c r="F27" s="102"/>
      <c r="G27" s="103"/>
      <c r="H27" s="132">
        <v>2.75</v>
      </c>
      <c r="I27" s="132"/>
      <c r="J27" s="240">
        <v>2.75</v>
      </c>
      <c r="K27" s="240"/>
    </row>
    <row r="28" spans="1:11" ht="21.75" customHeight="1" x14ac:dyDescent="0.25">
      <c r="A28" s="79">
        <v>2</v>
      </c>
      <c r="B28" s="100" t="s">
        <v>28</v>
      </c>
      <c r="C28" s="100"/>
      <c r="D28" s="101" t="s">
        <v>471</v>
      </c>
      <c r="E28" s="102"/>
      <c r="F28" s="102"/>
      <c r="G28" s="103"/>
      <c r="H28" s="132">
        <v>33.9</v>
      </c>
      <c r="I28" s="132"/>
      <c r="J28" s="240">
        <v>67.8</v>
      </c>
      <c r="K28" s="240"/>
    </row>
    <row r="29" spans="1:11" ht="20.25" customHeight="1" x14ac:dyDescent="0.25">
      <c r="A29" s="79">
        <v>2</v>
      </c>
      <c r="B29" s="100" t="s">
        <v>28</v>
      </c>
      <c r="C29" s="100"/>
      <c r="D29" s="101" t="s">
        <v>472</v>
      </c>
      <c r="E29" s="102"/>
      <c r="F29" s="102"/>
      <c r="G29" s="103"/>
      <c r="H29" s="132">
        <v>38.67</v>
      </c>
      <c r="I29" s="132"/>
      <c r="J29" s="240">
        <v>77.34</v>
      </c>
      <c r="K29" s="240"/>
    </row>
    <row r="30" spans="1:11" ht="20.25" customHeight="1" x14ac:dyDescent="0.25">
      <c r="A30" s="79">
        <v>1</v>
      </c>
      <c r="B30" s="100" t="s">
        <v>222</v>
      </c>
      <c r="C30" s="100"/>
      <c r="D30" s="101" t="s">
        <v>473</v>
      </c>
      <c r="E30" s="102"/>
      <c r="F30" s="102"/>
      <c r="G30" s="103"/>
      <c r="H30" s="132">
        <v>79.8</v>
      </c>
      <c r="I30" s="132"/>
      <c r="J30" s="240">
        <v>79.8</v>
      </c>
      <c r="K30" s="240"/>
    </row>
    <row r="31" spans="1:11" ht="31.5" customHeight="1" x14ac:dyDescent="0.25">
      <c r="A31" s="237" t="s">
        <v>440</v>
      </c>
      <c r="B31" s="238"/>
      <c r="C31" s="238"/>
      <c r="D31" s="238"/>
      <c r="E31" s="238"/>
      <c r="F31" s="238"/>
      <c r="G31" s="238"/>
      <c r="H31" s="238"/>
      <c r="I31" s="239"/>
      <c r="J31" s="241">
        <f>SUM(J23:J30)</f>
        <v>324.61</v>
      </c>
      <c r="K31" s="242"/>
    </row>
    <row r="32" spans="1:11" ht="27" customHeight="1" x14ac:dyDescent="0.25">
      <c r="A32" s="79"/>
      <c r="B32" s="100"/>
      <c r="C32" s="100"/>
      <c r="D32" s="129" t="s">
        <v>69</v>
      </c>
      <c r="E32" s="130"/>
      <c r="F32" s="130"/>
      <c r="G32" s="131"/>
      <c r="H32" s="100"/>
      <c r="I32" s="100"/>
      <c r="J32" s="229"/>
      <c r="K32" s="229"/>
    </row>
    <row r="33" spans="1:11" ht="104.25" customHeight="1" x14ac:dyDescent="0.25">
      <c r="A33" s="79">
        <v>1</v>
      </c>
      <c r="B33" s="100" t="s">
        <v>32</v>
      </c>
      <c r="C33" s="100"/>
      <c r="D33" s="101" t="s">
        <v>474</v>
      </c>
      <c r="E33" s="102"/>
      <c r="F33" s="102"/>
      <c r="G33" s="103"/>
      <c r="H33" s="132">
        <v>198</v>
      </c>
      <c r="I33" s="132"/>
      <c r="J33" s="133">
        <v>198</v>
      </c>
      <c r="K33" s="133"/>
    </row>
    <row r="34" spans="1:11" ht="25.5" customHeight="1" x14ac:dyDescent="0.25">
      <c r="A34" s="237" t="s">
        <v>440</v>
      </c>
      <c r="B34" s="238"/>
      <c r="C34" s="238"/>
      <c r="D34" s="238"/>
      <c r="E34" s="238"/>
      <c r="F34" s="238"/>
      <c r="G34" s="238"/>
      <c r="H34" s="238"/>
      <c r="I34" s="239"/>
      <c r="J34" s="206">
        <f>SUM(J33:J33)</f>
        <v>198</v>
      </c>
      <c r="K34" s="206"/>
    </row>
    <row r="35" spans="1:11" ht="30.75" customHeight="1" x14ac:dyDescent="0.25">
      <c r="A35" s="145" t="s">
        <v>14</v>
      </c>
      <c r="B35" s="145"/>
      <c r="C35" s="145"/>
      <c r="D35" s="145"/>
      <c r="E35" s="145"/>
      <c r="F35" s="145"/>
      <c r="G35" s="145"/>
      <c r="H35" s="145"/>
      <c r="I35" s="145"/>
      <c r="J35" s="146">
        <v>522.61</v>
      </c>
      <c r="K35" s="146"/>
    </row>
    <row r="36" spans="1:11" hidden="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6"/>
      <c r="K36" s="146"/>
    </row>
    <row r="37" spans="1:11" hidden="1" x14ac:dyDescent="0.25">
      <c r="A37" s="114" t="s">
        <v>15</v>
      </c>
      <c r="B37" s="114"/>
      <c r="C37" s="147" t="s">
        <v>371</v>
      </c>
      <c r="D37" s="148"/>
      <c r="E37" s="148"/>
      <c r="F37" s="148"/>
      <c r="G37" s="148"/>
      <c r="H37" s="148"/>
      <c r="I37" s="148"/>
      <c r="J37" s="148"/>
      <c r="K37" s="149"/>
    </row>
    <row r="38" spans="1:11" hidden="1" x14ac:dyDescent="0.25">
      <c r="A38" s="114"/>
      <c r="B38" s="114"/>
      <c r="C38" s="150"/>
      <c r="D38" s="151"/>
      <c r="E38" s="151"/>
      <c r="F38" s="151"/>
      <c r="G38" s="151"/>
      <c r="H38" s="151"/>
      <c r="I38" s="151"/>
      <c r="J38" s="151"/>
      <c r="K38" s="152"/>
    </row>
    <row r="39" spans="1:11" x14ac:dyDescent="0.25">
      <c r="A39" s="114" t="s">
        <v>15</v>
      </c>
      <c r="B39" s="114"/>
      <c r="C39" s="158" t="s">
        <v>476</v>
      </c>
      <c r="D39" s="158"/>
      <c r="E39" s="158"/>
      <c r="F39" s="158"/>
      <c r="G39" s="158"/>
      <c r="H39" s="158"/>
      <c r="I39" s="158"/>
      <c r="J39" s="158"/>
      <c r="K39" s="158"/>
    </row>
    <row r="40" spans="1:11" ht="29.25" customHeight="1" x14ac:dyDescent="0.25">
      <c r="A40" s="114"/>
      <c r="B40" s="114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ht="24" customHeight="1" x14ac:dyDescent="0.25">
      <c r="A41" s="114" t="s">
        <v>16</v>
      </c>
      <c r="B41" s="114"/>
      <c r="C41" s="118" t="s">
        <v>475</v>
      </c>
      <c r="D41" s="118"/>
      <c r="E41" s="118"/>
      <c r="F41" s="118"/>
      <c r="G41" s="118"/>
      <c r="H41" s="118"/>
      <c r="I41" s="118"/>
      <c r="J41" s="118"/>
      <c r="K41" s="118"/>
    </row>
    <row r="42" spans="1:11" ht="2.25" hidden="1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27.75" hidden="1" customHeight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42" customHeight="1" x14ac:dyDescent="0.25">
      <c r="A45" s="114" t="s">
        <v>17</v>
      </c>
      <c r="B45" s="114"/>
      <c r="C45" s="118" t="s">
        <v>34</v>
      </c>
      <c r="D45" s="118"/>
      <c r="E45" s="118"/>
      <c r="F45" s="118"/>
      <c r="G45" s="118"/>
      <c r="H45" s="118"/>
      <c r="I45" s="118"/>
      <c r="J45" s="118"/>
      <c r="K45" s="118"/>
    </row>
    <row r="46" spans="1:11" ht="16.5" hidden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ht="14.25" customHeight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72.75" customHeight="1" x14ac:dyDescent="0.25">
      <c r="A50" s="138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ht="14.25" customHeight="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x14ac:dyDescent="0.25">
      <c r="A52" s="114" t="s">
        <v>21</v>
      </c>
      <c r="B52" s="114"/>
      <c r="C52" s="116" t="s">
        <v>451</v>
      </c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25919050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56" t="s">
        <v>452</v>
      </c>
      <c r="J54" s="154"/>
      <c r="K54" s="154"/>
    </row>
    <row r="55" spans="1:1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2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B26:C26"/>
    <mergeCell ref="D26:G26"/>
    <mergeCell ref="H26:I26"/>
    <mergeCell ref="J26:K26"/>
    <mergeCell ref="B25:C25"/>
    <mergeCell ref="D25:G25"/>
    <mergeCell ref="H25:I25"/>
    <mergeCell ref="J25:K25"/>
    <mergeCell ref="B27:C27"/>
    <mergeCell ref="D27:G27"/>
    <mergeCell ref="H27:I27"/>
    <mergeCell ref="J27:K27"/>
    <mergeCell ref="B28:C28"/>
    <mergeCell ref="D28:G28"/>
    <mergeCell ref="H28:I28"/>
    <mergeCell ref="J28:K28"/>
    <mergeCell ref="B29:C29"/>
    <mergeCell ref="D29:G29"/>
    <mergeCell ref="H29:I29"/>
    <mergeCell ref="J29:K29"/>
    <mergeCell ref="A31:I31"/>
    <mergeCell ref="J31:K31"/>
    <mergeCell ref="B30:C30"/>
    <mergeCell ref="D30:G30"/>
    <mergeCell ref="H30:I30"/>
    <mergeCell ref="J30:K30"/>
    <mergeCell ref="B32:C32"/>
    <mergeCell ref="D32:G32"/>
    <mergeCell ref="H32:I32"/>
    <mergeCell ref="J32:K32"/>
    <mergeCell ref="B33:C33"/>
    <mergeCell ref="D33:G33"/>
    <mergeCell ref="H33:I33"/>
    <mergeCell ref="J33:K33"/>
    <mergeCell ref="A34:I34"/>
    <mergeCell ref="J34:K34"/>
    <mergeCell ref="A35:I36"/>
    <mergeCell ref="J35:K36"/>
    <mergeCell ref="A37:B38"/>
    <mergeCell ref="C37:K38"/>
    <mergeCell ref="A39:B40"/>
    <mergeCell ref="C39:K40"/>
    <mergeCell ref="A41:B44"/>
    <mergeCell ref="C41:K44"/>
    <mergeCell ref="A45:B46"/>
    <mergeCell ref="C45:K46"/>
    <mergeCell ref="I54:K55"/>
    <mergeCell ref="A47:B48"/>
    <mergeCell ref="C47:K48"/>
    <mergeCell ref="A49:K49"/>
    <mergeCell ref="A50:K50"/>
    <mergeCell ref="A51:K51"/>
    <mergeCell ref="A52:B53"/>
    <mergeCell ref="C52:K53"/>
    <mergeCell ref="A54:A55"/>
    <mergeCell ref="B54:C55"/>
    <mergeCell ref="D54:D55"/>
    <mergeCell ref="E54:F55"/>
    <mergeCell ref="G54:H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0" workbookViewId="0">
      <selection activeCell="P25" sqref="P2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477</v>
      </c>
      <c r="D11" s="118"/>
      <c r="E11" s="118"/>
      <c r="F11" s="118"/>
      <c r="G11" s="118"/>
      <c r="H11" s="118"/>
      <c r="I11" s="114" t="s">
        <v>6</v>
      </c>
      <c r="J11" s="125" t="s">
        <v>478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29.25" customHeight="1" x14ac:dyDescent="0.25">
      <c r="A22" s="83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28.5" customHeight="1" x14ac:dyDescent="0.25">
      <c r="A23" s="83">
        <v>2</v>
      </c>
      <c r="B23" s="128" t="s">
        <v>428</v>
      </c>
      <c r="C23" s="128"/>
      <c r="D23" s="163" t="s">
        <v>455</v>
      </c>
      <c r="E23" s="164"/>
      <c r="F23" s="164"/>
      <c r="G23" s="165"/>
      <c r="H23" s="132">
        <v>4.79</v>
      </c>
      <c r="I23" s="132"/>
      <c r="J23" s="133">
        <v>9.58</v>
      </c>
      <c r="K23" s="133"/>
    </row>
    <row r="24" spans="1:11" ht="34.5" customHeight="1" x14ac:dyDescent="0.25">
      <c r="A24" s="237" t="s">
        <v>440</v>
      </c>
      <c r="B24" s="238"/>
      <c r="C24" s="238"/>
      <c r="D24" s="238"/>
      <c r="E24" s="238"/>
      <c r="F24" s="238"/>
      <c r="G24" s="238"/>
      <c r="H24" s="238"/>
      <c r="I24" s="239"/>
      <c r="J24" s="206">
        <f>SUM(J23:J23)</f>
        <v>9.58</v>
      </c>
      <c r="K24" s="206"/>
    </row>
    <row r="25" spans="1:11" s="78" customFormat="1" ht="36" customHeight="1" x14ac:dyDescent="0.2">
      <c r="A25" s="82"/>
      <c r="B25" s="128"/>
      <c r="C25" s="128"/>
      <c r="D25" s="129" t="s">
        <v>66</v>
      </c>
      <c r="E25" s="130"/>
      <c r="F25" s="130"/>
      <c r="G25" s="131"/>
      <c r="H25" s="128"/>
      <c r="I25" s="128"/>
      <c r="J25" s="245"/>
      <c r="K25" s="245"/>
    </row>
    <row r="26" spans="1:11" ht="25.5" customHeight="1" x14ac:dyDescent="0.25">
      <c r="A26" s="81">
        <v>1</v>
      </c>
      <c r="B26" s="100" t="s">
        <v>46</v>
      </c>
      <c r="C26" s="100"/>
      <c r="D26" s="101" t="s">
        <v>457</v>
      </c>
      <c r="E26" s="102"/>
      <c r="F26" s="102"/>
      <c r="G26" s="103"/>
      <c r="H26" s="132">
        <v>78.2</v>
      </c>
      <c r="I26" s="132"/>
      <c r="J26" s="240">
        <v>78.2</v>
      </c>
      <c r="K26" s="240"/>
    </row>
    <row r="27" spans="1:11" ht="21.75" customHeight="1" x14ac:dyDescent="0.25">
      <c r="A27" s="81">
        <v>1</v>
      </c>
      <c r="B27" s="100" t="s">
        <v>90</v>
      </c>
      <c r="C27" s="100"/>
      <c r="D27" s="101" t="s">
        <v>462</v>
      </c>
      <c r="E27" s="102"/>
      <c r="F27" s="102"/>
      <c r="G27" s="103"/>
      <c r="H27" s="132">
        <v>16.559999999999999</v>
      </c>
      <c r="I27" s="132"/>
      <c r="J27" s="240">
        <v>16.559999999999999</v>
      </c>
      <c r="K27" s="240"/>
    </row>
    <row r="28" spans="1:11" ht="31.5" customHeight="1" x14ac:dyDescent="0.25">
      <c r="A28" s="237" t="s">
        <v>440</v>
      </c>
      <c r="B28" s="238"/>
      <c r="C28" s="238"/>
      <c r="D28" s="238"/>
      <c r="E28" s="238"/>
      <c r="F28" s="238"/>
      <c r="G28" s="238"/>
      <c r="H28" s="238"/>
      <c r="I28" s="239"/>
      <c r="J28" s="241">
        <f>SUM(J26:K27)</f>
        <v>94.76</v>
      </c>
      <c r="K28" s="242"/>
    </row>
    <row r="29" spans="1:11" ht="27" customHeight="1" x14ac:dyDescent="0.25">
      <c r="A29" s="81"/>
      <c r="B29" s="100"/>
      <c r="C29" s="100"/>
      <c r="D29" s="129" t="s">
        <v>69</v>
      </c>
      <c r="E29" s="130"/>
      <c r="F29" s="130"/>
      <c r="G29" s="131"/>
      <c r="H29" s="100"/>
      <c r="I29" s="100"/>
      <c r="J29" s="229"/>
      <c r="K29" s="229"/>
    </row>
    <row r="30" spans="1:11" ht="50.25" customHeight="1" x14ac:dyDescent="0.25">
      <c r="A30" s="81">
        <v>1</v>
      </c>
      <c r="B30" s="100" t="s">
        <v>32</v>
      </c>
      <c r="C30" s="100"/>
      <c r="D30" s="101" t="s">
        <v>479</v>
      </c>
      <c r="E30" s="102"/>
      <c r="F30" s="102"/>
      <c r="G30" s="103"/>
      <c r="H30" s="132"/>
      <c r="I30" s="132"/>
      <c r="J30" s="133">
        <v>305</v>
      </c>
      <c r="K30" s="133"/>
    </row>
    <row r="31" spans="1:11" ht="25.5" customHeight="1" x14ac:dyDescent="0.25">
      <c r="A31" s="237" t="s">
        <v>440</v>
      </c>
      <c r="B31" s="238"/>
      <c r="C31" s="238"/>
      <c r="D31" s="238"/>
      <c r="E31" s="238"/>
      <c r="F31" s="238"/>
      <c r="G31" s="238"/>
      <c r="H31" s="238"/>
      <c r="I31" s="239"/>
      <c r="J31" s="206">
        <f>SUM(J30:J30)</f>
        <v>305</v>
      </c>
      <c r="K31" s="206"/>
    </row>
    <row r="32" spans="1:11" ht="30.75" customHeight="1" x14ac:dyDescent="0.25">
      <c r="A32" s="145" t="s">
        <v>14</v>
      </c>
      <c r="B32" s="145"/>
      <c r="C32" s="145"/>
      <c r="D32" s="145"/>
      <c r="E32" s="145"/>
      <c r="F32" s="145"/>
      <c r="G32" s="145"/>
      <c r="H32" s="145"/>
      <c r="I32" s="145"/>
      <c r="J32" s="146">
        <v>409.34</v>
      </c>
      <c r="K32" s="146"/>
    </row>
    <row r="33" spans="1:11" hidden="1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6"/>
      <c r="K33" s="146"/>
    </row>
    <row r="34" spans="1:11" hidden="1" x14ac:dyDescent="0.25">
      <c r="A34" s="114" t="s">
        <v>15</v>
      </c>
      <c r="B34" s="114"/>
      <c r="C34" s="147" t="s">
        <v>371</v>
      </c>
      <c r="D34" s="148"/>
      <c r="E34" s="148"/>
      <c r="F34" s="148"/>
      <c r="G34" s="148"/>
      <c r="H34" s="148"/>
      <c r="I34" s="148"/>
      <c r="J34" s="148"/>
      <c r="K34" s="149"/>
    </row>
    <row r="35" spans="1:11" hidden="1" x14ac:dyDescent="0.25">
      <c r="A35" s="114"/>
      <c r="B35" s="114"/>
      <c r="C35" s="150"/>
      <c r="D35" s="151"/>
      <c r="E35" s="151"/>
      <c r="F35" s="151"/>
      <c r="G35" s="151"/>
      <c r="H35" s="151"/>
      <c r="I35" s="151"/>
      <c r="J35" s="151"/>
      <c r="K35" s="152"/>
    </row>
    <row r="36" spans="1:11" x14ac:dyDescent="0.25">
      <c r="A36" s="114" t="s">
        <v>15</v>
      </c>
      <c r="B36" s="114"/>
      <c r="C36" s="158" t="s">
        <v>480</v>
      </c>
      <c r="D36" s="158"/>
      <c r="E36" s="158"/>
      <c r="F36" s="158"/>
      <c r="G36" s="158"/>
      <c r="H36" s="158"/>
      <c r="I36" s="158"/>
      <c r="J36" s="158"/>
      <c r="K36" s="158"/>
    </row>
    <row r="37" spans="1:11" ht="29.25" customHeight="1" x14ac:dyDescent="0.25">
      <c r="A37" s="114"/>
      <c r="B37" s="114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ht="24" customHeight="1" x14ac:dyDescent="0.25">
      <c r="A38" s="114" t="s">
        <v>16</v>
      </c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2.25" hidden="1" customHeight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idden="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27.75" hidden="1" customHeight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42" customHeight="1" x14ac:dyDescent="0.25">
      <c r="A42" s="114" t="s">
        <v>17</v>
      </c>
      <c r="B42" s="114"/>
      <c r="C42" s="118" t="s">
        <v>34</v>
      </c>
      <c r="D42" s="118"/>
      <c r="E42" s="118"/>
      <c r="F42" s="118"/>
      <c r="G42" s="118"/>
      <c r="H42" s="118"/>
      <c r="I42" s="118"/>
      <c r="J42" s="118"/>
      <c r="K42" s="118"/>
    </row>
    <row r="43" spans="1:11" ht="16.5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 t="s">
        <v>18</v>
      </c>
      <c r="B44" s="114"/>
      <c r="C44" s="118" t="s">
        <v>52</v>
      </c>
      <c r="D44" s="118"/>
      <c r="E44" s="118"/>
      <c r="F44" s="118"/>
      <c r="G44" s="118"/>
      <c r="H44" s="118"/>
      <c r="I44" s="118"/>
      <c r="J44" s="118"/>
      <c r="K44" s="118"/>
    </row>
    <row r="45" spans="1:11" ht="14.25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idden="1" x14ac:dyDescent="0.25">
      <c r="A46" s="137" t="s">
        <v>19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</row>
    <row r="47" spans="1:11" ht="72.75" customHeight="1" x14ac:dyDescent="0.25">
      <c r="A47" s="138" t="s">
        <v>19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9"/>
    </row>
    <row r="48" spans="1:11" ht="14.25" customHeight="1" x14ac:dyDescent="0.25">
      <c r="A48" s="114" t="s">
        <v>20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x14ac:dyDescent="0.25">
      <c r="A49" s="114" t="s">
        <v>21</v>
      </c>
      <c r="B49" s="114"/>
      <c r="C49" s="116" t="s">
        <v>451</v>
      </c>
      <c r="D49" s="116"/>
      <c r="E49" s="116"/>
      <c r="F49" s="116"/>
      <c r="G49" s="116"/>
      <c r="H49" s="116"/>
      <c r="I49" s="116"/>
      <c r="J49" s="116"/>
      <c r="K49" s="116"/>
    </row>
    <row r="50" spans="1:11" x14ac:dyDescent="0.25">
      <c r="A50" s="114"/>
      <c r="B50" s="114"/>
      <c r="C50" s="116"/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53" t="s">
        <v>22</v>
      </c>
      <c r="B51" s="154">
        <v>25919050</v>
      </c>
      <c r="C51" s="154"/>
      <c r="D51" s="153" t="s">
        <v>23</v>
      </c>
      <c r="E51" s="154">
        <v>25919019</v>
      </c>
      <c r="F51" s="154"/>
      <c r="G51" s="155" t="s">
        <v>24</v>
      </c>
      <c r="H51" s="155"/>
      <c r="I51" s="156" t="s">
        <v>452</v>
      </c>
      <c r="J51" s="154"/>
      <c r="K51" s="154"/>
    </row>
    <row r="52" spans="1:11" x14ac:dyDescent="0.25">
      <c r="A52" s="153"/>
      <c r="B52" s="154"/>
      <c r="C52" s="154"/>
      <c r="D52" s="153"/>
      <c r="E52" s="154"/>
      <c r="F52" s="154"/>
      <c r="G52" s="155"/>
      <c r="H52" s="155"/>
      <c r="I52" s="154"/>
      <c r="J52" s="154"/>
      <c r="K52" s="154"/>
    </row>
  </sheetData>
  <mergeCells count="78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24:I24"/>
    <mergeCell ref="J24:K24"/>
    <mergeCell ref="B22:C22"/>
    <mergeCell ref="D22:G22"/>
    <mergeCell ref="H22:I22"/>
    <mergeCell ref="J22:K22"/>
    <mergeCell ref="B23:C23"/>
    <mergeCell ref="D23:G23"/>
    <mergeCell ref="H23:I23"/>
    <mergeCell ref="J23:K23"/>
    <mergeCell ref="B25:C25"/>
    <mergeCell ref="D25:G25"/>
    <mergeCell ref="H25:I25"/>
    <mergeCell ref="J25:K25"/>
    <mergeCell ref="B26:C26"/>
    <mergeCell ref="D26:G26"/>
    <mergeCell ref="H26:I26"/>
    <mergeCell ref="J26:K26"/>
    <mergeCell ref="A28:I28"/>
    <mergeCell ref="J28:K28"/>
    <mergeCell ref="B27:C27"/>
    <mergeCell ref="D27:G27"/>
    <mergeCell ref="H27:I27"/>
    <mergeCell ref="J27:K27"/>
    <mergeCell ref="B29:C29"/>
    <mergeCell ref="D29:G29"/>
    <mergeCell ref="H29:I29"/>
    <mergeCell ref="J29:K29"/>
    <mergeCell ref="B30:C30"/>
    <mergeCell ref="D30:G30"/>
    <mergeCell ref="H30:I30"/>
    <mergeCell ref="J30:K30"/>
    <mergeCell ref="A31:I31"/>
    <mergeCell ref="J31:K31"/>
    <mergeCell ref="A32:I33"/>
    <mergeCell ref="J32:K33"/>
    <mergeCell ref="A34:B35"/>
    <mergeCell ref="C34:K35"/>
    <mergeCell ref="A36:B37"/>
    <mergeCell ref="C36:K37"/>
    <mergeCell ref="A38:B41"/>
    <mergeCell ref="C38:K41"/>
    <mergeCell ref="A42:B43"/>
    <mergeCell ref="C42:K43"/>
    <mergeCell ref="I51:K52"/>
    <mergeCell ref="A44:B45"/>
    <mergeCell ref="C44:K45"/>
    <mergeCell ref="A46:K46"/>
    <mergeCell ref="A47:K47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9" workbookViewId="0">
      <selection activeCell="J23" sqref="J23:K2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481</v>
      </c>
      <c r="D11" s="118"/>
      <c r="E11" s="118"/>
      <c r="F11" s="118"/>
      <c r="G11" s="118"/>
      <c r="H11" s="118"/>
      <c r="I11" s="114" t="s">
        <v>6</v>
      </c>
      <c r="J11" s="125" t="s">
        <v>482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59" t="s">
        <v>9</v>
      </c>
      <c r="B20" s="160" t="s">
        <v>10</v>
      </c>
      <c r="C20" s="160"/>
      <c r="D20" s="161" t="s">
        <v>11</v>
      </c>
      <c r="E20" s="161"/>
      <c r="F20" s="161"/>
      <c r="G20" s="161"/>
      <c r="H20" s="160" t="s">
        <v>12</v>
      </c>
      <c r="I20" s="160"/>
      <c r="J20" s="161" t="s">
        <v>13</v>
      </c>
      <c r="K20" s="161"/>
    </row>
    <row r="21" spans="1:11" x14ac:dyDescent="0.25">
      <c r="A21" s="159"/>
      <c r="B21" s="160"/>
      <c r="C21" s="160"/>
      <c r="D21" s="161"/>
      <c r="E21" s="161"/>
      <c r="F21" s="161"/>
      <c r="G21" s="161"/>
      <c r="H21" s="160"/>
      <c r="I21" s="160"/>
      <c r="J21" s="161"/>
      <c r="K21" s="161"/>
    </row>
    <row r="22" spans="1:11" ht="25.5" customHeight="1" x14ac:dyDescent="0.25">
      <c r="A22" s="84"/>
      <c r="B22" s="128"/>
      <c r="C22" s="128"/>
      <c r="D22" s="129" t="s">
        <v>329</v>
      </c>
      <c r="E22" s="130"/>
      <c r="F22" s="130"/>
      <c r="G22" s="131"/>
      <c r="H22" s="128"/>
      <c r="I22" s="128"/>
      <c r="J22" s="133"/>
      <c r="K22" s="133"/>
    </row>
    <row r="23" spans="1:11" ht="31.5" customHeight="1" x14ac:dyDescent="0.25">
      <c r="A23" s="84">
        <v>1</v>
      </c>
      <c r="B23" s="128" t="s">
        <v>316</v>
      </c>
      <c r="C23" s="128"/>
      <c r="D23" s="163" t="s">
        <v>485</v>
      </c>
      <c r="E23" s="164"/>
      <c r="F23" s="164"/>
      <c r="G23" s="165"/>
      <c r="H23" s="104">
        <v>53</v>
      </c>
      <c r="I23" s="104"/>
      <c r="J23" s="134">
        <v>53</v>
      </c>
      <c r="K23" s="134"/>
    </row>
    <row r="24" spans="1:11" ht="31.5" customHeight="1" x14ac:dyDescent="0.25">
      <c r="A24" s="86">
        <v>1</v>
      </c>
      <c r="B24" s="128" t="s">
        <v>316</v>
      </c>
      <c r="C24" s="128"/>
      <c r="D24" s="163" t="s">
        <v>486</v>
      </c>
      <c r="E24" s="164"/>
      <c r="F24" s="164"/>
      <c r="G24" s="165"/>
      <c r="H24" s="104">
        <v>57</v>
      </c>
      <c r="I24" s="104"/>
      <c r="J24" s="134">
        <v>57</v>
      </c>
      <c r="K24" s="134"/>
    </row>
    <row r="25" spans="1:11" ht="31.5" customHeight="1" x14ac:dyDescent="0.25">
      <c r="A25" s="111" t="s">
        <v>81</v>
      </c>
      <c r="B25" s="180"/>
      <c r="C25" s="180"/>
      <c r="D25" s="180"/>
      <c r="E25" s="180"/>
      <c r="F25" s="180"/>
      <c r="G25" s="180"/>
      <c r="H25" s="180"/>
      <c r="I25" s="181"/>
      <c r="J25" s="226">
        <f>SUM(J23:J24)</f>
        <v>110</v>
      </c>
      <c r="K25" s="226"/>
    </row>
    <row r="26" spans="1:11" ht="25.5" customHeight="1" x14ac:dyDescent="0.25">
      <c r="A26" s="84"/>
      <c r="B26" s="128"/>
      <c r="C26" s="128"/>
      <c r="D26" s="129" t="s">
        <v>66</v>
      </c>
      <c r="E26" s="130"/>
      <c r="F26" s="130"/>
      <c r="G26" s="131"/>
      <c r="H26" s="128"/>
      <c r="I26" s="128"/>
      <c r="J26" s="133"/>
      <c r="K26" s="133"/>
    </row>
    <row r="27" spans="1:11" ht="31.5" customHeight="1" x14ac:dyDescent="0.25">
      <c r="A27" s="84">
        <v>1</v>
      </c>
      <c r="B27" s="128" t="s">
        <v>316</v>
      </c>
      <c r="C27" s="128"/>
      <c r="D27" s="163" t="s">
        <v>483</v>
      </c>
      <c r="E27" s="164"/>
      <c r="F27" s="164"/>
      <c r="G27" s="165"/>
      <c r="H27" s="104">
        <v>14.67</v>
      </c>
      <c r="I27" s="104"/>
      <c r="J27" s="134">
        <v>14.67</v>
      </c>
      <c r="K27" s="134"/>
    </row>
    <row r="28" spans="1:11" ht="31.5" customHeight="1" x14ac:dyDescent="0.25">
      <c r="A28" s="86">
        <v>1</v>
      </c>
      <c r="B28" s="128" t="s">
        <v>316</v>
      </c>
      <c r="C28" s="128"/>
      <c r="D28" s="163" t="s">
        <v>492</v>
      </c>
      <c r="E28" s="164"/>
      <c r="F28" s="164"/>
      <c r="G28" s="165"/>
      <c r="H28" s="104">
        <v>12</v>
      </c>
      <c r="I28" s="104"/>
      <c r="J28" s="134">
        <v>12</v>
      </c>
      <c r="K28" s="134"/>
    </row>
    <row r="29" spans="1:11" ht="31.5" customHeight="1" x14ac:dyDescent="0.25">
      <c r="A29" s="86">
        <v>2</v>
      </c>
      <c r="B29" s="128" t="s">
        <v>316</v>
      </c>
      <c r="C29" s="128"/>
      <c r="D29" s="163" t="s">
        <v>488</v>
      </c>
      <c r="E29" s="164"/>
      <c r="F29" s="164"/>
      <c r="G29" s="165"/>
      <c r="H29" s="104">
        <v>22.6</v>
      </c>
      <c r="I29" s="104"/>
      <c r="J29" s="134">
        <v>45.2</v>
      </c>
      <c r="K29" s="134"/>
    </row>
    <row r="30" spans="1:11" ht="31.5" customHeight="1" x14ac:dyDescent="0.25">
      <c r="A30" s="86">
        <v>2</v>
      </c>
      <c r="B30" s="128" t="s">
        <v>316</v>
      </c>
      <c r="C30" s="128"/>
      <c r="D30" s="163" t="s">
        <v>489</v>
      </c>
      <c r="E30" s="164"/>
      <c r="F30" s="164"/>
      <c r="G30" s="165"/>
      <c r="H30" s="104">
        <v>24.78</v>
      </c>
      <c r="I30" s="104"/>
      <c r="J30" s="134">
        <v>49.56</v>
      </c>
      <c r="K30" s="134"/>
    </row>
    <row r="31" spans="1:11" ht="31.5" customHeight="1" x14ac:dyDescent="0.25">
      <c r="A31" s="86">
        <v>2</v>
      </c>
      <c r="B31" s="128" t="s">
        <v>316</v>
      </c>
      <c r="C31" s="128"/>
      <c r="D31" s="163" t="s">
        <v>490</v>
      </c>
      <c r="E31" s="164"/>
      <c r="F31" s="164"/>
      <c r="G31" s="165"/>
      <c r="H31" s="104">
        <v>24.65</v>
      </c>
      <c r="I31" s="104"/>
      <c r="J31" s="134">
        <v>49.3</v>
      </c>
      <c r="K31" s="134"/>
    </row>
    <row r="32" spans="1:11" ht="31.5" customHeight="1" x14ac:dyDescent="0.25">
      <c r="A32" s="111" t="s">
        <v>81</v>
      </c>
      <c r="B32" s="180"/>
      <c r="C32" s="180"/>
      <c r="D32" s="180"/>
      <c r="E32" s="180"/>
      <c r="F32" s="180"/>
      <c r="G32" s="180"/>
      <c r="H32" s="180"/>
      <c r="I32" s="181"/>
      <c r="J32" s="226">
        <f>SUM(J27:J31)</f>
        <v>170.73000000000002</v>
      </c>
      <c r="K32" s="226"/>
    </row>
    <row r="33" spans="1:11" ht="42.75" customHeight="1" x14ac:dyDescent="0.25">
      <c r="A33" s="84"/>
      <c r="B33" s="128"/>
      <c r="C33" s="128"/>
      <c r="D33" s="129" t="s">
        <v>69</v>
      </c>
      <c r="E33" s="130"/>
      <c r="F33" s="130"/>
      <c r="G33" s="131"/>
      <c r="H33" s="132"/>
      <c r="I33" s="132"/>
      <c r="J33" s="133"/>
      <c r="K33" s="133"/>
    </row>
    <row r="34" spans="1:11" ht="46.5" customHeight="1" x14ac:dyDescent="0.25">
      <c r="A34" s="85">
        <v>1</v>
      </c>
      <c r="B34" s="220" t="s">
        <v>32</v>
      </c>
      <c r="C34" s="220"/>
      <c r="D34" s="163" t="s">
        <v>484</v>
      </c>
      <c r="E34" s="164"/>
      <c r="F34" s="164"/>
      <c r="G34" s="165"/>
      <c r="H34" s="104">
        <v>12</v>
      </c>
      <c r="I34" s="104"/>
      <c r="J34" s="224">
        <v>12</v>
      </c>
      <c r="K34" s="225"/>
    </row>
    <row r="35" spans="1:11" ht="69.75" customHeight="1" x14ac:dyDescent="0.25">
      <c r="A35" s="87">
        <v>1</v>
      </c>
      <c r="B35" s="220" t="s">
        <v>32</v>
      </c>
      <c r="C35" s="220"/>
      <c r="D35" s="163" t="s">
        <v>487</v>
      </c>
      <c r="E35" s="164"/>
      <c r="F35" s="164"/>
      <c r="G35" s="165"/>
      <c r="H35" s="104">
        <v>42</v>
      </c>
      <c r="I35" s="104"/>
      <c r="J35" s="224">
        <v>42</v>
      </c>
      <c r="K35" s="225"/>
    </row>
    <row r="36" spans="1:11" ht="69.75" customHeight="1" x14ac:dyDescent="0.25">
      <c r="A36" s="87">
        <v>1</v>
      </c>
      <c r="B36" s="220" t="s">
        <v>32</v>
      </c>
      <c r="C36" s="220"/>
      <c r="D36" s="163" t="s">
        <v>491</v>
      </c>
      <c r="E36" s="164"/>
      <c r="F36" s="164"/>
      <c r="G36" s="165"/>
      <c r="H36" s="104">
        <v>134</v>
      </c>
      <c r="I36" s="104"/>
      <c r="J36" s="224">
        <v>134</v>
      </c>
      <c r="K36" s="225"/>
    </row>
    <row r="37" spans="1:11" ht="20.25" customHeight="1" x14ac:dyDescent="0.25">
      <c r="A37" s="111" t="s">
        <v>81</v>
      </c>
      <c r="B37" s="112"/>
      <c r="C37" s="112"/>
      <c r="D37" s="112"/>
      <c r="E37" s="112"/>
      <c r="F37" s="112"/>
      <c r="G37" s="112"/>
      <c r="H37" s="112"/>
      <c r="I37" s="113"/>
      <c r="J37" s="226">
        <f>SUM(J34:J36)</f>
        <v>188</v>
      </c>
      <c r="K37" s="226"/>
    </row>
    <row r="38" spans="1:11" x14ac:dyDescent="0.25">
      <c r="A38" s="145" t="s">
        <v>14</v>
      </c>
      <c r="B38" s="145"/>
      <c r="C38" s="145"/>
      <c r="D38" s="145"/>
      <c r="E38" s="145"/>
      <c r="F38" s="145"/>
      <c r="G38" s="145"/>
      <c r="H38" s="145"/>
      <c r="I38" s="145"/>
      <c r="J38" s="146">
        <v>468.73</v>
      </c>
      <c r="K38" s="146"/>
    </row>
    <row r="39" spans="1:11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46"/>
      <c r="K39" s="146"/>
    </row>
    <row r="40" spans="1:11" x14ac:dyDescent="0.25">
      <c r="A40" s="114" t="s">
        <v>15</v>
      </c>
      <c r="B40" s="114"/>
      <c r="C40" s="147" t="s">
        <v>493</v>
      </c>
      <c r="D40" s="148"/>
      <c r="E40" s="148"/>
      <c r="F40" s="148"/>
      <c r="G40" s="148"/>
      <c r="H40" s="148"/>
      <c r="I40" s="148"/>
      <c r="J40" s="148"/>
      <c r="K40" s="149"/>
    </row>
    <row r="41" spans="1:11" ht="32.25" customHeight="1" x14ac:dyDescent="0.25">
      <c r="A41" s="114"/>
      <c r="B41" s="114"/>
      <c r="C41" s="150"/>
      <c r="D41" s="151"/>
      <c r="E41" s="151"/>
      <c r="F41" s="151"/>
      <c r="G41" s="151"/>
      <c r="H41" s="151"/>
      <c r="I41" s="151"/>
      <c r="J41" s="151"/>
      <c r="K41" s="152"/>
    </row>
    <row r="42" spans="1:11" ht="12" customHeight="1" x14ac:dyDescent="0.25">
      <c r="A42" s="114" t="s">
        <v>16</v>
      </c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idden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17</v>
      </c>
      <c r="B46" s="114"/>
      <c r="C46" s="118" t="s">
        <v>34</v>
      </c>
      <c r="D46" s="118"/>
      <c r="E46" s="118"/>
      <c r="F46" s="118"/>
      <c r="G46" s="118"/>
      <c r="H46" s="118"/>
      <c r="I46" s="118"/>
      <c r="J46" s="118"/>
      <c r="K46" s="118"/>
    </row>
    <row r="47" spans="1:11" ht="2.25" customHeight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 t="s">
        <v>18</v>
      </c>
      <c r="B48" s="114"/>
      <c r="C48" s="118" t="s">
        <v>52</v>
      </c>
      <c r="D48" s="118"/>
      <c r="E48" s="118"/>
      <c r="F48" s="118"/>
      <c r="G48" s="118"/>
      <c r="H48" s="118"/>
      <c r="I48" s="118"/>
      <c r="J48" s="118"/>
      <c r="K48" s="118"/>
    </row>
    <row r="49" spans="1:1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t="71.25" customHeight="1" x14ac:dyDescent="0.25">
      <c r="A50" s="137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14" t="s">
        <v>20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4.25" customHeight="1" x14ac:dyDescent="0.25">
      <c r="A53" s="114" t="s">
        <v>21</v>
      </c>
      <c r="B53" s="114"/>
      <c r="C53" s="116" t="s">
        <v>451</v>
      </c>
      <c r="D53" s="116"/>
      <c r="E53" s="116"/>
      <c r="F53" s="116"/>
      <c r="G53" s="116"/>
      <c r="H53" s="116"/>
      <c r="I53" s="116"/>
      <c r="J53" s="116"/>
      <c r="K53" s="116"/>
    </row>
    <row r="54" spans="1:11" hidden="1" x14ac:dyDescent="0.25">
      <c r="A54" s="114"/>
      <c r="B54" s="114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153" t="s">
        <v>22</v>
      </c>
      <c r="B55" s="154">
        <v>25919050</v>
      </c>
      <c r="C55" s="154"/>
      <c r="D55" s="153" t="s">
        <v>23</v>
      </c>
      <c r="E55" s="154">
        <v>25919019</v>
      </c>
      <c r="F55" s="154"/>
      <c r="G55" s="155" t="s">
        <v>24</v>
      </c>
      <c r="H55" s="155"/>
      <c r="I55" s="156" t="s">
        <v>452</v>
      </c>
      <c r="J55" s="154"/>
      <c r="K55" s="154"/>
    </row>
    <row r="56" spans="1:11" ht="3" customHeight="1" x14ac:dyDescent="0.25">
      <c r="A56" s="153"/>
      <c r="B56" s="154"/>
      <c r="C56" s="154"/>
      <c r="D56" s="153"/>
      <c r="E56" s="154"/>
      <c r="F56" s="154"/>
      <c r="G56" s="155"/>
      <c r="H56" s="155"/>
      <c r="I56" s="154"/>
      <c r="J56" s="154"/>
      <c r="K56" s="154"/>
    </row>
  </sheetData>
  <mergeCells count="99"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A42:B45"/>
    <mergeCell ref="C42:K45"/>
    <mergeCell ref="A46:B47"/>
    <mergeCell ref="C46:K47"/>
    <mergeCell ref="A48:B49"/>
    <mergeCell ref="C48:K49"/>
    <mergeCell ref="A37:I37"/>
    <mergeCell ref="J37:K37"/>
    <mergeCell ref="A38:I39"/>
    <mergeCell ref="J38:K39"/>
    <mergeCell ref="A40:B41"/>
    <mergeCell ref="C40:K41"/>
    <mergeCell ref="B27:C27"/>
    <mergeCell ref="D27:G27"/>
    <mergeCell ref="H27:I27"/>
    <mergeCell ref="J27:K27"/>
    <mergeCell ref="A32:I32"/>
    <mergeCell ref="J32:K32"/>
    <mergeCell ref="B30:C30"/>
    <mergeCell ref="D30:G30"/>
    <mergeCell ref="H30:I30"/>
    <mergeCell ref="J30:K30"/>
    <mergeCell ref="A25:I25"/>
    <mergeCell ref="J25:K25"/>
    <mergeCell ref="B26:C26"/>
    <mergeCell ref="D26:G26"/>
    <mergeCell ref="H26:I26"/>
    <mergeCell ref="J26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B24:C24"/>
    <mergeCell ref="D24:G24"/>
    <mergeCell ref="H24:I24"/>
    <mergeCell ref="J24:K24"/>
    <mergeCell ref="B35:C35"/>
    <mergeCell ref="D35:G35"/>
    <mergeCell ref="H35:I35"/>
    <mergeCell ref="J35:K35"/>
    <mergeCell ref="B29:C29"/>
    <mergeCell ref="D29:G29"/>
    <mergeCell ref="H29:I29"/>
    <mergeCell ref="J29:K29"/>
    <mergeCell ref="B31:C31"/>
    <mergeCell ref="D31:G31"/>
    <mergeCell ref="H31:I31"/>
    <mergeCell ref="J31:K31"/>
    <mergeCell ref="B36:C36"/>
    <mergeCell ref="D36:G36"/>
    <mergeCell ref="H36:I36"/>
    <mergeCell ref="J36:K36"/>
    <mergeCell ref="B28:C28"/>
    <mergeCell ref="D28:G28"/>
    <mergeCell ref="H28:I28"/>
    <mergeCell ref="J28:K28"/>
    <mergeCell ref="B33:C33"/>
    <mergeCell ref="D33:G33"/>
    <mergeCell ref="H33:I33"/>
    <mergeCell ref="J33:K33"/>
    <mergeCell ref="B34:C34"/>
    <mergeCell ref="D34:G34"/>
    <mergeCell ref="H34:I34"/>
    <mergeCell ref="J34:K34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51" workbookViewId="0">
      <selection activeCell="J28" sqref="J28:K28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495</v>
      </c>
      <c r="D11" s="118"/>
      <c r="E11" s="118"/>
      <c r="F11" s="118"/>
      <c r="G11" s="118"/>
      <c r="H11" s="118"/>
      <c r="I11" s="114" t="s">
        <v>6</v>
      </c>
      <c r="J11" s="125" t="s">
        <v>494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89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s="26" customFormat="1" ht="41.25" customHeight="1" x14ac:dyDescent="0.25">
      <c r="A23" s="89">
        <v>1</v>
      </c>
      <c r="B23" s="128" t="s">
        <v>61</v>
      </c>
      <c r="C23" s="128"/>
      <c r="D23" s="163" t="s">
        <v>496</v>
      </c>
      <c r="E23" s="164"/>
      <c r="F23" s="164"/>
      <c r="G23" s="165"/>
      <c r="H23" s="104">
        <v>4.79</v>
      </c>
      <c r="I23" s="104"/>
      <c r="J23" s="134">
        <v>4.79</v>
      </c>
      <c r="K23" s="134"/>
    </row>
    <row r="24" spans="1:11" s="26" customFormat="1" ht="34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4.79</v>
      </c>
      <c r="K24" s="226"/>
    </row>
    <row r="25" spans="1:11" s="26" customFormat="1" ht="36" customHeight="1" x14ac:dyDescent="0.25">
      <c r="A25" s="88"/>
      <c r="B25" s="100"/>
      <c r="C25" s="100"/>
      <c r="D25" s="107" t="s">
        <v>66</v>
      </c>
      <c r="E25" s="108"/>
      <c r="F25" s="108"/>
      <c r="G25" s="109"/>
      <c r="H25" s="100"/>
      <c r="I25" s="100"/>
      <c r="J25" s="110"/>
      <c r="K25" s="110"/>
    </row>
    <row r="26" spans="1:11" s="26" customFormat="1" ht="31.5" customHeight="1" x14ac:dyDescent="0.25">
      <c r="A26" s="88">
        <v>1</v>
      </c>
      <c r="B26" s="100" t="s">
        <v>46</v>
      </c>
      <c r="C26" s="100"/>
      <c r="D26" s="101" t="s">
        <v>368</v>
      </c>
      <c r="E26" s="102"/>
      <c r="F26" s="102"/>
      <c r="G26" s="103"/>
      <c r="H26" s="104">
        <v>14.28</v>
      </c>
      <c r="I26" s="104"/>
      <c r="J26" s="217">
        <v>14.28</v>
      </c>
      <c r="K26" s="217"/>
    </row>
    <row r="27" spans="1:11" s="26" customFormat="1" ht="31.5" customHeight="1" x14ac:dyDescent="0.25">
      <c r="A27" s="88">
        <v>1</v>
      </c>
      <c r="B27" s="100" t="s">
        <v>46</v>
      </c>
      <c r="C27" s="100"/>
      <c r="D27" s="101" t="s">
        <v>499</v>
      </c>
      <c r="E27" s="102"/>
      <c r="F27" s="102"/>
      <c r="G27" s="103"/>
      <c r="H27" s="104">
        <v>72.45</v>
      </c>
      <c r="I27" s="104"/>
      <c r="J27" s="217">
        <v>72.45</v>
      </c>
      <c r="K27" s="217"/>
    </row>
    <row r="28" spans="1:11" s="26" customFormat="1" ht="31.5" customHeight="1" x14ac:dyDescent="0.25">
      <c r="A28" s="88">
        <v>1</v>
      </c>
      <c r="B28" s="100" t="s">
        <v>46</v>
      </c>
      <c r="C28" s="100"/>
      <c r="D28" s="101" t="s">
        <v>500</v>
      </c>
      <c r="E28" s="102"/>
      <c r="F28" s="102"/>
      <c r="G28" s="103"/>
      <c r="H28" s="104">
        <v>22.6</v>
      </c>
      <c r="I28" s="104"/>
      <c r="J28" s="217">
        <v>22.6</v>
      </c>
      <c r="K28" s="217"/>
    </row>
    <row r="29" spans="1:11" s="26" customFormat="1" ht="31.5" customHeight="1" x14ac:dyDescent="0.25">
      <c r="A29" s="88">
        <v>1</v>
      </c>
      <c r="B29" s="100" t="s">
        <v>46</v>
      </c>
      <c r="C29" s="100"/>
      <c r="D29" s="101" t="s">
        <v>378</v>
      </c>
      <c r="E29" s="102"/>
      <c r="F29" s="102"/>
      <c r="G29" s="103"/>
      <c r="H29" s="104">
        <v>14.32</v>
      </c>
      <c r="I29" s="104"/>
      <c r="J29" s="217">
        <v>14.32</v>
      </c>
      <c r="K29" s="217"/>
    </row>
    <row r="30" spans="1:11" s="26" customFormat="1" ht="31.5" customHeight="1" x14ac:dyDescent="0.25">
      <c r="A30" s="88">
        <v>1</v>
      </c>
      <c r="B30" s="100" t="s">
        <v>46</v>
      </c>
      <c r="C30" s="100"/>
      <c r="D30" s="101" t="s">
        <v>501</v>
      </c>
      <c r="E30" s="102"/>
      <c r="F30" s="102"/>
      <c r="G30" s="103"/>
      <c r="H30" s="104">
        <v>1.89</v>
      </c>
      <c r="I30" s="104"/>
      <c r="J30" s="217">
        <v>1.89</v>
      </c>
      <c r="K30" s="217"/>
    </row>
    <row r="31" spans="1:11" s="26" customFormat="1" ht="31.5" customHeight="1" x14ac:dyDescent="0.25">
      <c r="A31" s="88">
        <v>1</v>
      </c>
      <c r="B31" s="231" t="s">
        <v>46</v>
      </c>
      <c r="C31" s="232"/>
      <c r="D31" s="101" t="s">
        <v>502</v>
      </c>
      <c r="E31" s="102"/>
      <c r="F31" s="102"/>
      <c r="G31" s="103"/>
      <c r="H31" s="218">
        <v>7.59</v>
      </c>
      <c r="I31" s="219"/>
      <c r="J31" s="224">
        <v>7.59</v>
      </c>
      <c r="K31" s="225"/>
    </row>
    <row r="32" spans="1:11" s="26" customFormat="1" ht="31.5" customHeight="1" x14ac:dyDescent="0.25">
      <c r="A32" s="88">
        <v>2</v>
      </c>
      <c r="B32" s="231" t="s">
        <v>46</v>
      </c>
      <c r="C32" s="232"/>
      <c r="D32" s="101" t="s">
        <v>503</v>
      </c>
      <c r="E32" s="102"/>
      <c r="F32" s="102"/>
      <c r="G32" s="103"/>
      <c r="H32" s="218">
        <v>1.9</v>
      </c>
      <c r="I32" s="219"/>
      <c r="J32" s="224">
        <v>3.8</v>
      </c>
      <c r="K32" s="225"/>
    </row>
    <row r="33" spans="1:11" s="26" customFormat="1" ht="31.5" customHeight="1" x14ac:dyDescent="0.25">
      <c r="A33" s="172"/>
      <c r="B33" s="173"/>
      <c r="C33" s="173"/>
      <c r="D33" s="173"/>
      <c r="E33" s="173"/>
      <c r="F33" s="173"/>
      <c r="G33" s="173"/>
      <c r="H33" s="173"/>
      <c r="I33" s="174"/>
      <c r="J33" s="246">
        <f>SUM(J26:K32)</f>
        <v>136.93</v>
      </c>
      <c r="K33" s="247"/>
    </row>
    <row r="34" spans="1:11" s="26" customFormat="1" ht="36" customHeight="1" x14ac:dyDescent="0.25">
      <c r="A34" s="89"/>
      <c r="B34" s="128"/>
      <c r="C34" s="128"/>
      <c r="D34" s="129" t="s">
        <v>242</v>
      </c>
      <c r="E34" s="130"/>
      <c r="F34" s="130"/>
      <c r="G34" s="131"/>
      <c r="H34" s="128"/>
      <c r="I34" s="128"/>
      <c r="J34" s="133"/>
      <c r="K34" s="133"/>
    </row>
    <row r="35" spans="1:11" s="26" customFormat="1" ht="41.25" customHeight="1" x14ac:dyDescent="0.25">
      <c r="A35" s="89">
        <v>1</v>
      </c>
      <c r="B35" s="128" t="s">
        <v>381</v>
      </c>
      <c r="C35" s="128"/>
      <c r="D35" s="163" t="s">
        <v>497</v>
      </c>
      <c r="E35" s="164"/>
      <c r="F35" s="164"/>
      <c r="G35" s="165"/>
      <c r="H35" s="104">
        <v>57</v>
      </c>
      <c r="I35" s="104"/>
      <c r="J35" s="134">
        <v>57</v>
      </c>
      <c r="K35" s="134"/>
    </row>
    <row r="36" spans="1:11" s="26" customFormat="1" ht="34.5" customHeight="1" x14ac:dyDescent="0.25">
      <c r="A36" s="111" t="s">
        <v>81</v>
      </c>
      <c r="B36" s="180"/>
      <c r="C36" s="180"/>
      <c r="D36" s="180"/>
      <c r="E36" s="180"/>
      <c r="F36" s="180"/>
      <c r="G36" s="180"/>
      <c r="H36" s="180"/>
      <c r="I36" s="181"/>
      <c r="J36" s="226">
        <f>SUM(J35)</f>
        <v>57</v>
      </c>
      <c r="K36" s="226"/>
    </row>
    <row r="37" spans="1:11" s="26" customFormat="1" ht="27" customHeight="1" x14ac:dyDescent="0.25">
      <c r="A37" s="88"/>
      <c r="B37" s="100"/>
      <c r="C37" s="100"/>
      <c r="D37" s="129" t="s">
        <v>69</v>
      </c>
      <c r="E37" s="130"/>
      <c r="F37" s="130"/>
      <c r="G37" s="131"/>
      <c r="H37" s="100"/>
      <c r="I37" s="100"/>
      <c r="J37" s="229"/>
      <c r="K37" s="229"/>
    </row>
    <row r="38" spans="1:11" s="26" customFormat="1" ht="74.25" customHeight="1" x14ac:dyDescent="0.25">
      <c r="A38" s="88">
        <v>1</v>
      </c>
      <c r="B38" s="100" t="s">
        <v>32</v>
      </c>
      <c r="C38" s="100"/>
      <c r="D38" s="101" t="s">
        <v>498</v>
      </c>
      <c r="E38" s="102"/>
      <c r="F38" s="102"/>
      <c r="G38" s="103"/>
      <c r="H38" s="104">
        <v>42</v>
      </c>
      <c r="I38" s="104"/>
      <c r="J38" s="134">
        <v>42</v>
      </c>
      <c r="K38" s="134"/>
    </row>
    <row r="39" spans="1:11" s="26" customFormat="1" ht="111.75" customHeight="1" x14ac:dyDescent="0.25">
      <c r="A39" s="88">
        <v>1</v>
      </c>
      <c r="B39" s="100" t="s">
        <v>32</v>
      </c>
      <c r="C39" s="100"/>
      <c r="D39" s="101" t="s">
        <v>504</v>
      </c>
      <c r="E39" s="102"/>
      <c r="F39" s="102"/>
      <c r="G39" s="103"/>
      <c r="H39" s="104">
        <v>115</v>
      </c>
      <c r="I39" s="104"/>
      <c r="J39" s="134">
        <v>115</v>
      </c>
      <c r="K39" s="134"/>
    </row>
    <row r="40" spans="1:11" ht="25.5" customHeight="1" x14ac:dyDescent="0.25">
      <c r="A40" s="111" t="s">
        <v>81</v>
      </c>
      <c r="B40" s="112"/>
      <c r="C40" s="112"/>
      <c r="D40" s="112"/>
      <c r="E40" s="112"/>
      <c r="F40" s="112"/>
      <c r="G40" s="112"/>
      <c r="H40" s="112"/>
      <c r="I40" s="113"/>
      <c r="J40" s="106">
        <f>SUM(J38:J39)</f>
        <v>157</v>
      </c>
      <c r="K40" s="106"/>
    </row>
    <row r="41" spans="1:11" ht="30.75" customHeight="1" x14ac:dyDescent="0.25">
      <c r="A41" s="145" t="s">
        <v>14</v>
      </c>
      <c r="B41" s="145"/>
      <c r="C41" s="145"/>
      <c r="D41" s="145"/>
      <c r="E41" s="145"/>
      <c r="F41" s="145"/>
      <c r="G41" s="145"/>
      <c r="H41" s="145"/>
      <c r="I41" s="145"/>
      <c r="J41" s="146">
        <v>355.72</v>
      </c>
      <c r="K41" s="146"/>
    </row>
    <row r="42" spans="1:11" hidden="1" x14ac:dyDescent="0.25">
      <c r="A42" s="145"/>
      <c r="B42" s="145"/>
      <c r="C42" s="145"/>
      <c r="D42" s="145"/>
      <c r="E42" s="145"/>
      <c r="F42" s="145"/>
      <c r="G42" s="145"/>
      <c r="H42" s="145"/>
      <c r="I42" s="145"/>
      <c r="J42" s="146"/>
      <c r="K42" s="146"/>
    </row>
    <row r="43" spans="1:11" hidden="1" x14ac:dyDescent="0.25">
      <c r="A43" s="114" t="s">
        <v>15</v>
      </c>
      <c r="B43" s="114"/>
      <c r="C43" s="147" t="s">
        <v>371</v>
      </c>
      <c r="D43" s="148"/>
      <c r="E43" s="148"/>
      <c r="F43" s="148"/>
      <c r="G43" s="148"/>
      <c r="H43" s="148"/>
      <c r="I43" s="148"/>
      <c r="J43" s="148"/>
      <c r="K43" s="149"/>
    </row>
    <row r="44" spans="1:11" hidden="1" x14ac:dyDescent="0.25">
      <c r="A44" s="114"/>
      <c r="B44" s="114"/>
      <c r="C44" s="150"/>
      <c r="D44" s="151"/>
      <c r="E44" s="151"/>
      <c r="F44" s="151"/>
      <c r="G44" s="151"/>
      <c r="H44" s="151"/>
      <c r="I44" s="151"/>
      <c r="J44" s="151"/>
      <c r="K44" s="152"/>
    </row>
    <row r="45" spans="1:11" x14ac:dyDescent="0.25">
      <c r="A45" s="114" t="s">
        <v>15</v>
      </c>
      <c r="B45" s="114"/>
      <c r="C45" s="158" t="s">
        <v>505</v>
      </c>
      <c r="D45" s="158"/>
      <c r="E45" s="158"/>
      <c r="F45" s="158"/>
      <c r="G45" s="158"/>
      <c r="H45" s="158"/>
      <c r="I45" s="158"/>
      <c r="J45" s="158"/>
      <c r="K45" s="158"/>
    </row>
    <row r="46" spans="1:11" ht="29.25" customHeight="1" x14ac:dyDescent="0.25">
      <c r="A46" s="114"/>
      <c r="B46" s="114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ht="24" customHeight="1" x14ac:dyDescent="0.25">
      <c r="A47" s="114" t="s">
        <v>16</v>
      </c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2.25" hidden="1" customHeight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t="27.75" hidden="1" customHeight="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t="42" customHeight="1" x14ac:dyDescent="0.25">
      <c r="A51" s="114" t="s">
        <v>17</v>
      </c>
      <c r="B51" s="114"/>
      <c r="C51" s="118" t="s">
        <v>34</v>
      </c>
      <c r="D51" s="118"/>
      <c r="E51" s="118"/>
      <c r="F51" s="118"/>
      <c r="G51" s="118"/>
      <c r="H51" s="118"/>
      <c r="I51" s="118"/>
      <c r="J51" s="118"/>
      <c r="K51" s="118"/>
    </row>
    <row r="52" spans="1:11" ht="16.5" hidden="1" x14ac:dyDescent="0.25">
      <c r="A52" s="114"/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x14ac:dyDescent="0.25">
      <c r="A53" s="114" t="s">
        <v>18</v>
      </c>
      <c r="B53" s="114"/>
      <c r="C53" s="118" t="s">
        <v>52</v>
      </c>
      <c r="D53" s="118"/>
      <c r="E53" s="118"/>
      <c r="F53" s="118"/>
      <c r="G53" s="118"/>
      <c r="H53" s="118"/>
      <c r="I53" s="118"/>
      <c r="J53" s="118"/>
      <c r="K53" s="118"/>
    </row>
    <row r="54" spans="1:11" ht="14.25" customHeight="1" x14ac:dyDescent="0.25">
      <c r="A54" s="114"/>
      <c r="B54" s="114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idden="1" x14ac:dyDescent="0.25">
      <c r="A55" s="137" t="s">
        <v>19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ht="72.75" customHeight="1" x14ac:dyDescent="0.25">
      <c r="A56" s="138" t="s">
        <v>19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1:11" ht="14.25" customHeight="1" x14ac:dyDescent="0.25">
      <c r="A57" s="114" t="s">
        <v>20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x14ac:dyDescent="0.25">
      <c r="A58" s="114" t="s">
        <v>21</v>
      </c>
      <c r="B58" s="114"/>
      <c r="C58" s="116" t="s">
        <v>146</v>
      </c>
      <c r="D58" s="116"/>
      <c r="E58" s="116"/>
      <c r="F58" s="116"/>
      <c r="G58" s="116"/>
      <c r="H58" s="116"/>
      <c r="I58" s="116"/>
      <c r="J58" s="116"/>
      <c r="K58" s="116"/>
    </row>
    <row r="59" spans="1:11" x14ac:dyDescent="0.25">
      <c r="A59" s="114"/>
      <c r="B59" s="114"/>
      <c r="C59" s="116"/>
      <c r="D59" s="116"/>
      <c r="E59" s="116"/>
      <c r="F59" s="116"/>
      <c r="G59" s="116"/>
      <c r="H59" s="116"/>
      <c r="I59" s="116"/>
      <c r="J59" s="116"/>
      <c r="K59" s="116"/>
    </row>
    <row r="60" spans="1:11" x14ac:dyDescent="0.25">
      <c r="A60" s="153" t="s">
        <v>22</v>
      </c>
      <c r="B60" s="154">
        <v>25919024</v>
      </c>
      <c r="C60" s="154"/>
      <c r="D60" s="153" t="s">
        <v>23</v>
      </c>
      <c r="E60" s="154">
        <v>25919019</v>
      </c>
      <c r="F60" s="154"/>
      <c r="G60" s="155" t="s">
        <v>24</v>
      </c>
      <c r="H60" s="155"/>
      <c r="I60" s="156" t="s">
        <v>147</v>
      </c>
      <c r="J60" s="154"/>
      <c r="K60" s="154"/>
    </row>
    <row r="61" spans="1:11" x14ac:dyDescent="0.25">
      <c r="A61" s="153"/>
      <c r="B61" s="154"/>
      <c r="C61" s="154"/>
      <c r="D61" s="153"/>
      <c r="E61" s="154"/>
      <c r="F61" s="154"/>
      <c r="G61" s="155"/>
      <c r="H61" s="155"/>
      <c r="I61" s="154"/>
      <c r="J61" s="154"/>
      <c r="K61" s="154"/>
    </row>
  </sheetData>
  <mergeCells count="112">
    <mergeCell ref="J36:K36"/>
    <mergeCell ref="I60:K61"/>
    <mergeCell ref="B34:C34"/>
    <mergeCell ref="D34:G34"/>
    <mergeCell ref="H34:I34"/>
    <mergeCell ref="J34:K34"/>
    <mergeCell ref="B35:C35"/>
    <mergeCell ref="D35:G35"/>
    <mergeCell ref="H35:I35"/>
    <mergeCell ref="J35:K35"/>
    <mergeCell ref="A36:I36"/>
    <mergeCell ref="A55:K55"/>
    <mergeCell ref="A56:K56"/>
    <mergeCell ref="A57:K57"/>
    <mergeCell ref="A58:B59"/>
    <mergeCell ref="C58:K59"/>
    <mergeCell ref="A60:A61"/>
    <mergeCell ref="B60:C61"/>
    <mergeCell ref="D60:D61"/>
    <mergeCell ref="E60:F61"/>
    <mergeCell ref="G60:H61"/>
    <mergeCell ref="A47:B50"/>
    <mergeCell ref="C47:K50"/>
    <mergeCell ref="A51:B52"/>
    <mergeCell ref="C51:K52"/>
    <mergeCell ref="A53:B54"/>
    <mergeCell ref="C53:K54"/>
    <mergeCell ref="A41:I42"/>
    <mergeCell ref="J41:K42"/>
    <mergeCell ref="A43:B44"/>
    <mergeCell ref="C43:K44"/>
    <mergeCell ref="A45:B46"/>
    <mergeCell ref="C45:K46"/>
    <mergeCell ref="B39:C39"/>
    <mergeCell ref="D39:G39"/>
    <mergeCell ref="H39:I39"/>
    <mergeCell ref="J39:K39"/>
    <mergeCell ref="A40:I40"/>
    <mergeCell ref="J40:K40"/>
    <mergeCell ref="B37:C37"/>
    <mergeCell ref="D37:G37"/>
    <mergeCell ref="H37:I37"/>
    <mergeCell ref="J37:K37"/>
    <mergeCell ref="B38:C38"/>
    <mergeCell ref="D38:G38"/>
    <mergeCell ref="H38:I38"/>
    <mergeCell ref="J38:K38"/>
    <mergeCell ref="B32:C32"/>
    <mergeCell ref="D32:G32"/>
    <mergeCell ref="H32:I32"/>
    <mergeCell ref="J32:K32"/>
    <mergeCell ref="A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4" workbookViewId="0">
      <selection activeCell="A24" sqref="A24:I24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495</v>
      </c>
      <c r="D11" s="118"/>
      <c r="E11" s="118"/>
      <c r="F11" s="118"/>
      <c r="G11" s="118"/>
      <c r="H11" s="118"/>
      <c r="I11" s="114" t="s">
        <v>6</v>
      </c>
      <c r="J11" s="125" t="s">
        <v>494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91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s="26" customFormat="1" ht="41.25" customHeight="1" x14ac:dyDescent="0.25">
      <c r="A23" s="91">
        <v>1</v>
      </c>
      <c r="B23" s="128" t="s">
        <v>200</v>
      </c>
      <c r="C23" s="128"/>
      <c r="D23" s="163" t="s">
        <v>506</v>
      </c>
      <c r="E23" s="164"/>
      <c r="F23" s="164"/>
      <c r="G23" s="165"/>
      <c r="H23" s="104">
        <v>9.67</v>
      </c>
      <c r="I23" s="104"/>
      <c r="J23" s="134">
        <v>9.67</v>
      </c>
      <c r="K23" s="134"/>
    </row>
    <row r="24" spans="1:11" s="26" customFormat="1" ht="34.5" customHeight="1" x14ac:dyDescent="0.25">
      <c r="A24" s="111" t="s">
        <v>81</v>
      </c>
      <c r="B24" s="180"/>
      <c r="C24" s="180"/>
      <c r="D24" s="180"/>
      <c r="E24" s="180"/>
      <c r="F24" s="180"/>
      <c r="G24" s="180"/>
      <c r="H24" s="180"/>
      <c r="I24" s="181"/>
      <c r="J24" s="226">
        <f>SUM(J23)</f>
        <v>9.67</v>
      </c>
      <c r="K24" s="226"/>
    </row>
    <row r="25" spans="1:11" s="26" customFormat="1" ht="36" customHeight="1" x14ac:dyDescent="0.25">
      <c r="A25" s="90"/>
      <c r="B25" s="100"/>
      <c r="C25" s="100"/>
      <c r="D25" s="107" t="s">
        <v>66</v>
      </c>
      <c r="E25" s="108"/>
      <c r="F25" s="108"/>
      <c r="G25" s="109"/>
      <c r="H25" s="100"/>
      <c r="I25" s="100"/>
      <c r="J25" s="110"/>
      <c r="K25" s="110"/>
    </row>
    <row r="26" spans="1:11" s="26" customFormat="1" ht="31.5" customHeight="1" x14ac:dyDescent="0.25">
      <c r="A26" s="90">
        <v>1</v>
      </c>
      <c r="B26" s="100" t="s">
        <v>46</v>
      </c>
      <c r="C26" s="100"/>
      <c r="D26" s="163" t="s">
        <v>507</v>
      </c>
      <c r="E26" s="164"/>
      <c r="F26" s="164"/>
      <c r="G26" s="165"/>
      <c r="H26" s="104">
        <v>44.56</v>
      </c>
      <c r="I26" s="104"/>
      <c r="J26" s="217">
        <v>44.56</v>
      </c>
      <c r="K26" s="217"/>
    </row>
    <row r="27" spans="1:11" s="26" customFormat="1" ht="31.5" customHeight="1" x14ac:dyDescent="0.25">
      <c r="A27" s="90">
        <v>1</v>
      </c>
      <c r="B27" s="100" t="s">
        <v>46</v>
      </c>
      <c r="C27" s="100"/>
      <c r="D27" s="163" t="s">
        <v>508</v>
      </c>
      <c r="E27" s="164"/>
      <c r="F27" s="164"/>
      <c r="G27" s="165"/>
      <c r="H27" s="104">
        <v>14.32</v>
      </c>
      <c r="I27" s="104"/>
      <c r="J27" s="217">
        <v>14.32</v>
      </c>
      <c r="K27" s="217"/>
    </row>
    <row r="28" spans="1:11" s="26" customFormat="1" ht="31.5" customHeight="1" x14ac:dyDescent="0.25">
      <c r="A28" s="172"/>
      <c r="B28" s="173"/>
      <c r="C28" s="173"/>
      <c r="D28" s="173"/>
      <c r="E28" s="173"/>
      <c r="F28" s="173"/>
      <c r="G28" s="173"/>
      <c r="H28" s="173"/>
      <c r="I28" s="174"/>
      <c r="J28" s="246">
        <f>SUM(J26:K27)</f>
        <v>58.88</v>
      </c>
      <c r="K28" s="247"/>
    </row>
    <row r="29" spans="1:11" s="26" customFormat="1" ht="36" customHeight="1" x14ac:dyDescent="0.25">
      <c r="A29" s="91"/>
      <c r="B29" s="128"/>
      <c r="C29" s="128"/>
      <c r="D29" s="129" t="s">
        <v>242</v>
      </c>
      <c r="E29" s="130"/>
      <c r="F29" s="130"/>
      <c r="G29" s="131"/>
      <c r="H29" s="128"/>
      <c r="I29" s="128"/>
      <c r="J29" s="133"/>
      <c r="K29" s="133"/>
    </row>
    <row r="30" spans="1:11" s="26" customFormat="1" ht="41.25" customHeight="1" x14ac:dyDescent="0.25">
      <c r="A30" s="91">
        <v>1</v>
      </c>
      <c r="B30" s="128" t="s">
        <v>381</v>
      </c>
      <c r="C30" s="128"/>
      <c r="D30" s="163" t="s">
        <v>509</v>
      </c>
      <c r="E30" s="164"/>
      <c r="F30" s="164"/>
      <c r="G30" s="165"/>
      <c r="H30" s="104">
        <v>57</v>
      </c>
      <c r="I30" s="104"/>
      <c r="J30" s="134">
        <v>57</v>
      </c>
      <c r="K30" s="134"/>
    </row>
    <row r="31" spans="1:11" s="26" customFormat="1" ht="34.5" customHeight="1" x14ac:dyDescent="0.25">
      <c r="A31" s="111" t="s">
        <v>81</v>
      </c>
      <c r="B31" s="180"/>
      <c r="C31" s="180"/>
      <c r="D31" s="180"/>
      <c r="E31" s="180"/>
      <c r="F31" s="180"/>
      <c r="G31" s="180"/>
      <c r="H31" s="180"/>
      <c r="I31" s="181"/>
      <c r="J31" s="226">
        <f>SUM(J30)</f>
        <v>57</v>
      </c>
      <c r="K31" s="226"/>
    </row>
    <row r="32" spans="1:11" s="26" customFormat="1" ht="27" customHeight="1" x14ac:dyDescent="0.25">
      <c r="A32" s="90"/>
      <c r="B32" s="100"/>
      <c r="C32" s="100"/>
      <c r="D32" s="129" t="s">
        <v>69</v>
      </c>
      <c r="E32" s="130"/>
      <c r="F32" s="130"/>
      <c r="G32" s="131"/>
      <c r="H32" s="100"/>
      <c r="I32" s="100"/>
      <c r="J32" s="229"/>
      <c r="K32" s="229"/>
    </row>
    <row r="33" spans="1:11" s="26" customFormat="1" ht="66.75" customHeight="1" x14ac:dyDescent="0.25">
      <c r="A33" s="90">
        <v>1</v>
      </c>
      <c r="B33" s="100" t="s">
        <v>32</v>
      </c>
      <c r="C33" s="100"/>
      <c r="D33" s="101" t="s">
        <v>510</v>
      </c>
      <c r="E33" s="102"/>
      <c r="F33" s="102"/>
      <c r="G33" s="103"/>
      <c r="H33" s="104">
        <v>42</v>
      </c>
      <c r="I33" s="104"/>
      <c r="J33" s="134">
        <v>42</v>
      </c>
      <c r="K33" s="134"/>
    </row>
    <row r="34" spans="1:11" s="26" customFormat="1" ht="55.5" customHeight="1" x14ac:dyDescent="0.25">
      <c r="A34" s="90">
        <v>1</v>
      </c>
      <c r="B34" s="100" t="s">
        <v>32</v>
      </c>
      <c r="C34" s="100"/>
      <c r="D34" s="101" t="s">
        <v>511</v>
      </c>
      <c r="E34" s="102"/>
      <c r="F34" s="102"/>
      <c r="G34" s="103"/>
      <c r="H34" s="104">
        <v>22.6</v>
      </c>
      <c r="I34" s="104"/>
      <c r="J34" s="134">
        <v>22.6</v>
      </c>
      <c r="K34" s="134"/>
    </row>
    <row r="35" spans="1:11" ht="25.5" customHeight="1" x14ac:dyDescent="0.25">
      <c r="A35" s="111" t="s">
        <v>81</v>
      </c>
      <c r="B35" s="112"/>
      <c r="C35" s="112"/>
      <c r="D35" s="112"/>
      <c r="E35" s="112"/>
      <c r="F35" s="112"/>
      <c r="G35" s="112"/>
      <c r="H35" s="112"/>
      <c r="I35" s="113"/>
      <c r="J35" s="106">
        <f>SUM(J33:K34)</f>
        <v>64.599999999999994</v>
      </c>
      <c r="K35" s="106"/>
    </row>
    <row r="36" spans="1:11" ht="30.75" customHeight="1" x14ac:dyDescent="0.25">
      <c r="A36" s="145" t="s">
        <v>14</v>
      </c>
      <c r="B36" s="145"/>
      <c r="C36" s="145"/>
      <c r="D36" s="145"/>
      <c r="E36" s="145"/>
      <c r="F36" s="145"/>
      <c r="G36" s="145"/>
      <c r="H36" s="145"/>
      <c r="I36" s="145"/>
      <c r="J36" s="146">
        <v>190.15</v>
      </c>
      <c r="K36" s="146"/>
    </row>
    <row r="37" spans="1:11" hidden="1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6"/>
      <c r="K37" s="146"/>
    </row>
    <row r="38" spans="1:11" hidden="1" x14ac:dyDescent="0.25">
      <c r="A38" s="114" t="s">
        <v>15</v>
      </c>
      <c r="B38" s="114"/>
      <c r="C38" s="147" t="s">
        <v>371</v>
      </c>
      <c r="D38" s="148"/>
      <c r="E38" s="148"/>
      <c r="F38" s="148"/>
      <c r="G38" s="148"/>
      <c r="H38" s="148"/>
      <c r="I38" s="148"/>
      <c r="J38" s="148"/>
      <c r="K38" s="149"/>
    </row>
    <row r="39" spans="1:11" hidden="1" x14ac:dyDescent="0.25">
      <c r="A39" s="114"/>
      <c r="B39" s="114"/>
      <c r="C39" s="150"/>
      <c r="D39" s="151"/>
      <c r="E39" s="151"/>
      <c r="F39" s="151"/>
      <c r="G39" s="151"/>
      <c r="H39" s="151"/>
      <c r="I39" s="151"/>
      <c r="J39" s="151"/>
      <c r="K39" s="152"/>
    </row>
    <row r="40" spans="1:11" x14ac:dyDescent="0.25">
      <c r="A40" s="114" t="s">
        <v>15</v>
      </c>
      <c r="B40" s="114"/>
      <c r="C40" s="158" t="s">
        <v>512</v>
      </c>
      <c r="D40" s="158"/>
      <c r="E40" s="158"/>
      <c r="F40" s="158"/>
      <c r="G40" s="158"/>
      <c r="H40" s="158"/>
      <c r="I40" s="158"/>
      <c r="J40" s="158"/>
      <c r="K40" s="158"/>
    </row>
    <row r="41" spans="1:11" ht="29.25" customHeight="1" x14ac:dyDescent="0.25">
      <c r="A41" s="114"/>
      <c r="B41" s="114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ht="24" customHeight="1" x14ac:dyDescent="0.25">
      <c r="A42" s="114" t="s">
        <v>16</v>
      </c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2.25" hidden="1" customHeight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27.75" hidden="1" customHeight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42" customHeight="1" x14ac:dyDescent="0.25">
      <c r="A46" s="114" t="s">
        <v>17</v>
      </c>
      <c r="B46" s="114"/>
      <c r="C46" s="118" t="s">
        <v>34</v>
      </c>
      <c r="D46" s="118"/>
      <c r="E46" s="118"/>
      <c r="F46" s="118"/>
      <c r="G46" s="118"/>
      <c r="H46" s="118"/>
      <c r="I46" s="118"/>
      <c r="J46" s="118"/>
      <c r="K46" s="118"/>
    </row>
    <row r="47" spans="1:11" ht="16.5" hidden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 t="s">
        <v>18</v>
      </c>
      <c r="B48" s="114"/>
      <c r="C48" s="118" t="s">
        <v>52</v>
      </c>
      <c r="D48" s="118"/>
      <c r="E48" s="118"/>
      <c r="F48" s="118"/>
      <c r="G48" s="118"/>
      <c r="H48" s="118"/>
      <c r="I48" s="118"/>
      <c r="J48" s="118"/>
      <c r="K48" s="118"/>
    </row>
    <row r="49" spans="1:11" ht="14.25" customHeight="1" x14ac:dyDescent="0.25">
      <c r="A49" s="114"/>
      <c r="B49" s="114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idden="1" x14ac:dyDescent="0.25">
      <c r="A50" s="137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ht="72.75" customHeight="1" x14ac:dyDescent="0.25">
      <c r="A51" s="138" t="s">
        <v>19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1:11" ht="14.25" customHeight="1" x14ac:dyDescent="0.25">
      <c r="A52" s="114" t="s">
        <v>20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x14ac:dyDescent="0.25">
      <c r="A53" s="114" t="s">
        <v>21</v>
      </c>
      <c r="B53" s="114"/>
      <c r="C53" s="116" t="s">
        <v>451</v>
      </c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14"/>
      <c r="B54" s="114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153" t="s">
        <v>22</v>
      </c>
      <c r="B55" s="154">
        <v>25919050</v>
      </c>
      <c r="C55" s="154"/>
      <c r="D55" s="153" t="s">
        <v>23</v>
      </c>
      <c r="E55" s="154">
        <v>25919019</v>
      </c>
      <c r="F55" s="154"/>
      <c r="G55" s="155" t="s">
        <v>24</v>
      </c>
      <c r="H55" s="155"/>
      <c r="I55" s="156" t="s">
        <v>452</v>
      </c>
      <c r="J55" s="154"/>
      <c r="K55" s="154"/>
    </row>
    <row r="56" spans="1:11" x14ac:dyDescent="0.25">
      <c r="A56" s="153"/>
      <c r="B56" s="154"/>
      <c r="C56" s="154"/>
      <c r="D56" s="153"/>
      <c r="E56" s="154"/>
      <c r="F56" s="154"/>
      <c r="G56" s="155"/>
      <c r="H56" s="155"/>
      <c r="I56" s="154"/>
      <c r="J56" s="154"/>
      <c r="K56" s="154"/>
    </row>
  </sheetData>
  <mergeCells count="92">
    <mergeCell ref="I55:K56"/>
    <mergeCell ref="A48:B49"/>
    <mergeCell ref="C48:K49"/>
    <mergeCell ref="A50:K50"/>
    <mergeCell ref="A51:K51"/>
    <mergeCell ref="A52:K52"/>
    <mergeCell ref="A53:B54"/>
    <mergeCell ref="C53:K54"/>
    <mergeCell ref="A55:A56"/>
    <mergeCell ref="B55:C56"/>
    <mergeCell ref="D55:D56"/>
    <mergeCell ref="E55:F56"/>
    <mergeCell ref="G55:H56"/>
    <mergeCell ref="A40:B41"/>
    <mergeCell ref="C40:K41"/>
    <mergeCell ref="A42:B45"/>
    <mergeCell ref="C42:K45"/>
    <mergeCell ref="A46:B47"/>
    <mergeCell ref="C46:K47"/>
    <mergeCell ref="A35:I35"/>
    <mergeCell ref="J35:K35"/>
    <mergeCell ref="A36:I37"/>
    <mergeCell ref="J36:K37"/>
    <mergeCell ref="A38:B39"/>
    <mergeCell ref="C38:K39"/>
    <mergeCell ref="B33:C33"/>
    <mergeCell ref="D33:G33"/>
    <mergeCell ref="H33:I33"/>
    <mergeCell ref="J33:K33"/>
    <mergeCell ref="B34:C34"/>
    <mergeCell ref="D34:G34"/>
    <mergeCell ref="H34:I34"/>
    <mergeCell ref="J34:K34"/>
    <mergeCell ref="A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B30:C30"/>
    <mergeCell ref="D30:G30"/>
    <mergeCell ref="H30:I30"/>
    <mergeCell ref="J30:K30"/>
    <mergeCell ref="A28:I28"/>
    <mergeCell ref="J28:K28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2" orientation="portrait" horizontalDpi="300" verticalDpi="300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7" workbookViewId="0">
      <selection activeCell="D25" sqref="D25:G25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514</v>
      </c>
      <c r="D11" s="118"/>
      <c r="E11" s="118"/>
      <c r="F11" s="118"/>
      <c r="G11" s="118"/>
      <c r="H11" s="118"/>
      <c r="I11" s="114" t="s">
        <v>6</v>
      </c>
      <c r="J11" s="125" t="s">
        <v>513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s="26" customFormat="1" ht="36" customHeight="1" x14ac:dyDescent="0.25">
      <c r="A22" s="92"/>
      <c r="B22" s="100"/>
      <c r="C22" s="100"/>
      <c r="D22" s="107" t="s">
        <v>66</v>
      </c>
      <c r="E22" s="108"/>
      <c r="F22" s="108"/>
      <c r="G22" s="109"/>
      <c r="H22" s="100"/>
      <c r="I22" s="100"/>
      <c r="J22" s="110"/>
      <c r="K22" s="110"/>
    </row>
    <row r="23" spans="1:11" s="26" customFormat="1" ht="31.5" customHeight="1" x14ac:dyDescent="0.25">
      <c r="A23" s="92">
        <v>1</v>
      </c>
      <c r="B23" s="100" t="s">
        <v>46</v>
      </c>
      <c r="C23" s="100"/>
      <c r="D23" s="163" t="s">
        <v>515</v>
      </c>
      <c r="E23" s="164"/>
      <c r="F23" s="164"/>
      <c r="G23" s="165"/>
      <c r="H23" s="104">
        <v>228.08</v>
      </c>
      <c r="I23" s="104"/>
      <c r="J23" s="217">
        <v>228.08</v>
      </c>
      <c r="K23" s="217"/>
    </row>
    <row r="24" spans="1:11" s="26" customFormat="1" ht="31.5" customHeight="1" x14ac:dyDescent="0.25">
      <c r="A24" s="92">
        <v>1</v>
      </c>
      <c r="B24" s="100" t="s">
        <v>46</v>
      </c>
      <c r="C24" s="100"/>
      <c r="D24" s="163" t="s">
        <v>516</v>
      </c>
      <c r="E24" s="164"/>
      <c r="F24" s="164"/>
      <c r="G24" s="165"/>
      <c r="H24" s="104">
        <v>189.56</v>
      </c>
      <c r="I24" s="104"/>
      <c r="J24" s="217">
        <v>189.56</v>
      </c>
      <c r="K24" s="217"/>
    </row>
    <row r="25" spans="1:11" s="26" customFormat="1" ht="31.5" customHeight="1" x14ac:dyDescent="0.25">
      <c r="A25" s="92">
        <v>1</v>
      </c>
      <c r="B25" s="100" t="s">
        <v>46</v>
      </c>
      <c r="C25" s="100"/>
      <c r="D25" s="163" t="s">
        <v>517</v>
      </c>
      <c r="E25" s="164"/>
      <c r="F25" s="164"/>
      <c r="G25" s="165"/>
      <c r="H25" s="104">
        <v>71.45</v>
      </c>
      <c r="I25" s="104"/>
      <c r="J25" s="217">
        <v>71.45</v>
      </c>
      <c r="K25" s="217"/>
    </row>
    <row r="26" spans="1:11" s="26" customFormat="1" ht="31.5" customHeight="1" x14ac:dyDescent="0.25">
      <c r="A26" s="92">
        <v>1</v>
      </c>
      <c r="B26" s="100" t="s">
        <v>46</v>
      </c>
      <c r="C26" s="100"/>
      <c r="D26" s="163" t="s">
        <v>310</v>
      </c>
      <c r="E26" s="164"/>
      <c r="F26" s="164"/>
      <c r="G26" s="165"/>
      <c r="H26" s="104">
        <v>22.6</v>
      </c>
      <c r="I26" s="104"/>
      <c r="J26" s="217">
        <v>22.6</v>
      </c>
      <c r="K26" s="217"/>
    </row>
    <row r="27" spans="1:11" s="26" customFormat="1" ht="31.5" customHeight="1" x14ac:dyDescent="0.25">
      <c r="A27" s="92">
        <v>1</v>
      </c>
      <c r="B27" s="100" t="s">
        <v>46</v>
      </c>
      <c r="C27" s="100"/>
      <c r="D27" s="163" t="s">
        <v>518</v>
      </c>
      <c r="E27" s="164"/>
      <c r="F27" s="164"/>
      <c r="G27" s="165"/>
      <c r="H27" s="104">
        <v>4.8899999999999997</v>
      </c>
      <c r="I27" s="104"/>
      <c r="J27" s="217">
        <v>4.8899999999999997</v>
      </c>
      <c r="K27" s="217"/>
    </row>
    <row r="28" spans="1:11" s="26" customFormat="1" ht="31.5" customHeight="1" x14ac:dyDescent="0.25">
      <c r="A28" s="172"/>
      <c r="B28" s="173"/>
      <c r="C28" s="173"/>
      <c r="D28" s="173"/>
      <c r="E28" s="173"/>
      <c r="F28" s="173"/>
      <c r="G28" s="173"/>
      <c r="H28" s="173"/>
      <c r="I28" s="174"/>
      <c r="J28" s="246">
        <f>SUM(J23:K27)</f>
        <v>516.58000000000004</v>
      </c>
      <c r="K28" s="247"/>
    </row>
    <row r="29" spans="1:11" s="26" customFormat="1" ht="36" customHeight="1" x14ac:dyDescent="0.25">
      <c r="A29" s="93"/>
      <c r="B29" s="128"/>
      <c r="C29" s="128"/>
      <c r="D29" s="129" t="s">
        <v>242</v>
      </c>
      <c r="E29" s="130"/>
      <c r="F29" s="130"/>
      <c r="G29" s="131"/>
      <c r="H29" s="128"/>
      <c r="I29" s="128"/>
      <c r="J29" s="133"/>
      <c r="K29" s="133"/>
    </row>
    <row r="30" spans="1:11" s="26" customFormat="1" ht="41.25" customHeight="1" x14ac:dyDescent="0.25">
      <c r="A30" s="93">
        <v>3</v>
      </c>
      <c r="B30" s="128" t="s">
        <v>521</v>
      </c>
      <c r="C30" s="128"/>
      <c r="D30" s="163" t="s">
        <v>519</v>
      </c>
      <c r="E30" s="164"/>
      <c r="F30" s="164"/>
      <c r="G30" s="165"/>
      <c r="H30" s="104">
        <v>13.67</v>
      </c>
      <c r="I30" s="104"/>
      <c r="J30" s="134">
        <v>41.01</v>
      </c>
      <c r="K30" s="134"/>
    </row>
    <row r="31" spans="1:11" s="26" customFormat="1" ht="34.5" customHeight="1" x14ac:dyDescent="0.25">
      <c r="A31" s="111" t="s">
        <v>81</v>
      </c>
      <c r="B31" s="180"/>
      <c r="C31" s="180"/>
      <c r="D31" s="180"/>
      <c r="E31" s="180"/>
      <c r="F31" s="180"/>
      <c r="G31" s="180"/>
      <c r="H31" s="180"/>
      <c r="I31" s="181"/>
      <c r="J31" s="226">
        <f>SUM(J30)</f>
        <v>41.01</v>
      </c>
      <c r="K31" s="226"/>
    </row>
    <row r="32" spans="1:11" s="26" customFormat="1" ht="27" customHeight="1" x14ac:dyDescent="0.25">
      <c r="A32" s="92"/>
      <c r="B32" s="100"/>
      <c r="C32" s="100"/>
      <c r="D32" s="129" t="s">
        <v>69</v>
      </c>
      <c r="E32" s="130"/>
      <c r="F32" s="130"/>
      <c r="G32" s="131"/>
      <c r="H32" s="100"/>
      <c r="I32" s="100"/>
      <c r="J32" s="229"/>
      <c r="K32" s="229"/>
    </row>
    <row r="33" spans="1:11" s="26" customFormat="1" ht="66.75" customHeight="1" x14ac:dyDescent="0.25">
      <c r="A33" s="92">
        <v>1</v>
      </c>
      <c r="B33" s="100" t="s">
        <v>32</v>
      </c>
      <c r="C33" s="100"/>
      <c r="D33" s="101" t="s">
        <v>520</v>
      </c>
      <c r="E33" s="102"/>
      <c r="F33" s="102"/>
      <c r="G33" s="103"/>
      <c r="H33" s="104">
        <v>175</v>
      </c>
      <c r="I33" s="104"/>
      <c r="J33" s="134">
        <v>175</v>
      </c>
      <c r="K33" s="134"/>
    </row>
    <row r="34" spans="1:11" ht="25.5" customHeight="1" x14ac:dyDescent="0.25">
      <c r="A34" s="111" t="s">
        <v>81</v>
      </c>
      <c r="B34" s="112"/>
      <c r="C34" s="112"/>
      <c r="D34" s="112"/>
      <c r="E34" s="112"/>
      <c r="F34" s="112"/>
      <c r="G34" s="112"/>
      <c r="H34" s="112"/>
      <c r="I34" s="113"/>
      <c r="J34" s="106">
        <v>175</v>
      </c>
      <c r="K34" s="106"/>
    </row>
    <row r="35" spans="1:11" ht="30.75" customHeight="1" x14ac:dyDescent="0.25">
      <c r="A35" s="145" t="s">
        <v>14</v>
      </c>
      <c r="B35" s="145"/>
      <c r="C35" s="145"/>
      <c r="D35" s="145"/>
      <c r="E35" s="145"/>
      <c r="F35" s="145"/>
      <c r="G35" s="145"/>
      <c r="H35" s="145"/>
      <c r="I35" s="145"/>
      <c r="J35" s="146">
        <v>732.59</v>
      </c>
      <c r="K35" s="146"/>
    </row>
    <row r="36" spans="1:11" hidden="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6"/>
      <c r="K36" s="146"/>
    </row>
    <row r="37" spans="1:11" hidden="1" x14ac:dyDescent="0.25">
      <c r="A37" s="114" t="s">
        <v>15</v>
      </c>
      <c r="B37" s="114"/>
      <c r="C37" s="147" t="s">
        <v>371</v>
      </c>
      <c r="D37" s="148"/>
      <c r="E37" s="148"/>
      <c r="F37" s="148"/>
      <c r="G37" s="148"/>
      <c r="H37" s="148"/>
      <c r="I37" s="148"/>
      <c r="J37" s="148"/>
      <c r="K37" s="149"/>
    </row>
    <row r="38" spans="1:11" hidden="1" x14ac:dyDescent="0.25">
      <c r="A38" s="114"/>
      <c r="B38" s="114"/>
      <c r="C38" s="150"/>
      <c r="D38" s="151"/>
      <c r="E38" s="151"/>
      <c r="F38" s="151"/>
      <c r="G38" s="151"/>
      <c r="H38" s="151"/>
      <c r="I38" s="151"/>
      <c r="J38" s="151"/>
      <c r="K38" s="152"/>
    </row>
    <row r="39" spans="1:11" x14ac:dyDescent="0.25">
      <c r="A39" s="114" t="s">
        <v>15</v>
      </c>
      <c r="B39" s="114"/>
      <c r="C39" s="158" t="s">
        <v>522</v>
      </c>
      <c r="D39" s="158"/>
      <c r="E39" s="158"/>
      <c r="F39" s="158"/>
      <c r="G39" s="158"/>
      <c r="H39" s="158"/>
      <c r="I39" s="158"/>
      <c r="J39" s="158"/>
      <c r="K39" s="158"/>
    </row>
    <row r="40" spans="1:11" ht="29.25" customHeight="1" x14ac:dyDescent="0.25">
      <c r="A40" s="114"/>
      <c r="B40" s="114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ht="24" customHeight="1" x14ac:dyDescent="0.25">
      <c r="A41" s="114" t="s">
        <v>16</v>
      </c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2.25" hidden="1" customHeight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idden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27.75" hidden="1" customHeight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42" customHeight="1" x14ac:dyDescent="0.25">
      <c r="A45" s="114" t="s">
        <v>17</v>
      </c>
      <c r="B45" s="114"/>
      <c r="C45" s="118" t="s">
        <v>34</v>
      </c>
      <c r="D45" s="118"/>
      <c r="E45" s="118"/>
      <c r="F45" s="118"/>
      <c r="G45" s="118"/>
      <c r="H45" s="118"/>
      <c r="I45" s="118"/>
      <c r="J45" s="118"/>
      <c r="K45" s="118"/>
    </row>
    <row r="46" spans="1:11" ht="16.5" hidden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18</v>
      </c>
      <c r="B47" s="114"/>
      <c r="C47" s="118" t="s">
        <v>52</v>
      </c>
      <c r="D47" s="118"/>
      <c r="E47" s="118"/>
      <c r="F47" s="118"/>
      <c r="G47" s="118"/>
      <c r="H47" s="118"/>
      <c r="I47" s="118"/>
      <c r="J47" s="118"/>
      <c r="K47" s="118"/>
    </row>
    <row r="48" spans="1:11" ht="14.25" customHeight="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idden="1" x14ac:dyDescent="0.25">
      <c r="A49" s="137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72.75" customHeight="1" x14ac:dyDescent="0.25">
      <c r="A50" s="138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spans="1:11" ht="14.25" customHeight="1" x14ac:dyDescent="0.25">
      <c r="A51" s="114" t="s">
        <v>20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x14ac:dyDescent="0.25">
      <c r="A52" s="114" t="s">
        <v>21</v>
      </c>
      <c r="B52" s="114"/>
      <c r="C52" s="116" t="s">
        <v>451</v>
      </c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14"/>
      <c r="B53" s="114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53" t="s">
        <v>22</v>
      </c>
      <c r="B54" s="154">
        <v>25919050</v>
      </c>
      <c r="C54" s="154"/>
      <c r="D54" s="153" t="s">
        <v>23</v>
      </c>
      <c r="E54" s="154">
        <v>25919019</v>
      </c>
      <c r="F54" s="154"/>
      <c r="G54" s="155" t="s">
        <v>24</v>
      </c>
      <c r="H54" s="155"/>
      <c r="I54" s="156" t="s">
        <v>452</v>
      </c>
      <c r="J54" s="154"/>
      <c r="K54" s="154"/>
    </row>
    <row r="55" spans="1:11" x14ac:dyDescent="0.25">
      <c r="A55" s="153"/>
      <c r="B55" s="154"/>
      <c r="C55" s="154"/>
      <c r="D55" s="153"/>
      <c r="E55" s="154"/>
      <c r="F55" s="154"/>
      <c r="G55" s="155"/>
      <c r="H55" s="155"/>
      <c r="I55" s="154"/>
      <c r="J55" s="154"/>
      <c r="K55" s="154"/>
    </row>
  </sheetData>
  <mergeCells count="90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B22:C22"/>
    <mergeCell ref="D22:G22"/>
    <mergeCell ref="H22:I22"/>
    <mergeCell ref="J22:K22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3:C23"/>
    <mergeCell ref="D23:G23"/>
    <mergeCell ref="H23:I23"/>
    <mergeCell ref="J23:K23"/>
    <mergeCell ref="B24:C24"/>
    <mergeCell ref="D24:G24"/>
    <mergeCell ref="H24:I24"/>
    <mergeCell ref="J24:K24"/>
    <mergeCell ref="A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A31:I31"/>
    <mergeCell ref="J31:K31"/>
    <mergeCell ref="A34:I34"/>
    <mergeCell ref="J34:K34"/>
    <mergeCell ref="B32:C32"/>
    <mergeCell ref="D32:G32"/>
    <mergeCell ref="H32:I32"/>
    <mergeCell ref="J32:K32"/>
    <mergeCell ref="B33:C33"/>
    <mergeCell ref="D33:G33"/>
    <mergeCell ref="H33:I33"/>
    <mergeCell ref="J33:K33"/>
    <mergeCell ref="A35:I36"/>
    <mergeCell ref="J35:K36"/>
    <mergeCell ref="A37:B38"/>
    <mergeCell ref="C37:K38"/>
    <mergeCell ref="A39:B40"/>
    <mergeCell ref="C39:K40"/>
    <mergeCell ref="A41:B44"/>
    <mergeCell ref="C41:K44"/>
    <mergeCell ref="A45:B46"/>
    <mergeCell ref="C45:K46"/>
    <mergeCell ref="A47:B48"/>
    <mergeCell ref="C47:K48"/>
    <mergeCell ref="A52:B53"/>
    <mergeCell ref="C52:K53"/>
    <mergeCell ref="A54:A55"/>
    <mergeCell ref="B54:C55"/>
    <mergeCell ref="D54:D55"/>
    <mergeCell ref="E54:F55"/>
    <mergeCell ref="G54:H55"/>
    <mergeCell ref="D27:G27"/>
    <mergeCell ref="H27:I27"/>
    <mergeCell ref="J27:K27"/>
    <mergeCell ref="I54:K55"/>
    <mergeCell ref="B25:C25"/>
    <mergeCell ref="D25:G25"/>
    <mergeCell ref="H25:I25"/>
    <mergeCell ref="J25:K25"/>
    <mergeCell ref="B26:C26"/>
    <mergeCell ref="D26:G26"/>
    <mergeCell ref="H26:I26"/>
    <mergeCell ref="J26:K26"/>
    <mergeCell ref="B27:C27"/>
    <mergeCell ref="A49:K49"/>
    <mergeCell ref="A50:K50"/>
    <mergeCell ref="A51:K51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6" orientation="portrait" horizontalDpi="300" verticalDpi="300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0" workbookViewId="0">
      <selection activeCell="A23" sqref="A23:I32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524</v>
      </c>
      <c r="D11" s="118"/>
      <c r="E11" s="118"/>
      <c r="F11" s="118"/>
      <c r="G11" s="118"/>
      <c r="H11" s="118"/>
      <c r="I11" s="114" t="s">
        <v>6</v>
      </c>
      <c r="J11" s="125" t="s">
        <v>523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s="26" customFormat="1" ht="36" customHeight="1" x14ac:dyDescent="0.25">
      <c r="A22" s="94"/>
      <c r="B22" s="100"/>
      <c r="C22" s="100"/>
      <c r="D22" s="107" t="s">
        <v>66</v>
      </c>
      <c r="E22" s="108"/>
      <c r="F22" s="108"/>
      <c r="G22" s="109"/>
      <c r="H22" s="100"/>
      <c r="I22" s="100"/>
      <c r="J22" s="110"/>
      <c r="K22" s="110"/>
    </row>
    <row r="23" spans="1:11" s="26" customFormat="1" ht="31.5" customHeight="1" x14ac:dyDescent="0.25">
      <c r="A23" s="94">
        <v>1</v>
      </c>
      <c r="B23" s="100" t="s">
        <v>46</v>
      </c>
      <c r="C23" s="100"/>
      <c r="D23" s="163" t="s">
        <v>525</v>
      </c>
      <c r="E23" s="164"/>
      <c r="F23" s="164"/>
      <c r="G23" s="165"/>
      <c r="H23" s="104">
        <v>22.6</v>
      </c>
      <c r="I23" s="104"/>
      <c r="J23" s="217">
        <v>22.6</v>
      </c>
      <c r="K23" s="217"/>
    </row>
    <row r="24" spans="1:11" s="26" customFormat="1" ht="31.5" customHeight="1" x14ac:dyDescent="0.25">
      <c r="A24" s="94">
        <v>2</v>
      </c>
      <c r="B24" s="100" t="s">
        <v>46</v>
      </c>
      <c r="C24" s="100"/>
      <c r="D24" s="163" t="s">
        <v>526</v>
      </c>
      <c r="E24" s="164"/>
      <c r="F24" s="164"/>
      <c r="G24" s="165"/>
      <c r="H24" s="104">
        <v>14.32</v>
      </c>
      <c r="I24" s="104"/>
      <c r="J24" s="217">
        <v>28.64</v>
      </c>
      <c r="K24" s="217"/>
    </row>
    <row r="25" spans="1:11" s="26" customFormat="1" ht="31.5" customHeight="1" x14ac:dyDescent="0.25">
      <c r="A25" s="94">
        <v>1</v>
      </c>
      <c r="B25" s="231" t="s">
        <v>46</v>
      </c>
      <c r="C25" s="232"/>
      <c r="D25" s="163" t="s">
        <v>527</v>
      </c>
      <c r="E25" s="164"/>
      <c r="F25" s="164"/>
      <c r="G25" s="165"/>
      <c r="H25" s="218">
        <v>14.32</v>
      </c>
      <c r="I25" s="219"/>
      <c r="J25" s="224">
        <v>14.32</v>
      </c>
      <c r="K25" s="225"/>
    </row>
    <row r="26" spans="1:11" s="26" customFormat="1" ht="31.5" customHeight="1" x14ac:dyDescent="0.25">
      <c r="A26" s="172"/>
      <c r="B26" s="173"/>
      <c r="C26" s="173"/>
      <c r="D26" s="173"/>
      <c r="E26" s="173"/>
      <c r="F26" s="173"/>
      <c r="G26" s="173"/>
      <c r="H26" s="173"/>
      <c r="I26" s="174"/>
      <c r="J26" s="210">
        <f>SUM(J23:K25)</f>
        <v>65.56</v>
      </c>
      <c r="K26" s="211"/>
    </row>
    <row r="27" spans="1:11" s="26" customFormat="1" ht="36" customHeight="1" x14ac:dyDescent="0.25">
      <c r="A27" s="95"/>
      <c r="B27" s="128"/>
      <c r="C27" s="128"/>
      <c r="D27" s="129" t="s">
        <v>242</v>
      </c>
      <c r="E27" s="130"/>
      <c r="F27" s="130"/>
      <c r="G27" s="131"/>
      <c r="H27" s="128"/>
      <c r="I27" s="128"/>
      <c r="J27" s="133"/>
      <c r="K27" s="133"/>
    </row>
    <row r="28" spans="1:11" s="26" customFormat="1" ht="41.25" customHeight="1" x14ac:dyDescent="0.25">
      <c r="A28" s="95">
        <v>3</v>
      </c>
      <c r="B28" s="128" t="s">
        <v>521</v>
      </c>
      <c r="C28" s="128"/>
      <c r="D28" s="163" t="s">
        <v>528</v>
      </c>
      <c r="E28" s="164"/>
      <c r="F28" s="164"/>
      <c r="G28" s="165"/>
      <c r="H28" s="104">
        <v>57</v>
      </c>
      <c r="I28" s="104"/>
      <c r="J28" s="134">
        <v>57</v>
      </c>
      <c r="K28" s="134"/>
    </row>
    <row r="29" spans="1:11" s="26" customFormat="1" ht="34.5" customHeight="1" x14ac:dyDescent="0.25">
      <c r="A29" s="111" t="s">
        <v>81</v>
      </c>
      <c r="B29" s="180"/>
      <c r="C29" s="180"/>
      <c r="D29" s="180"/>
      <c r="E29" s="180"/>
      <c r="F29" s="180"/>
      <c r="G29" s="180"/>
      <c r="H29" s="180"/>
      <c r="I29" s="181"/>
      <c r="J29" s="162">
        <f>SUM(J28)</f>
        <v>57</v>
      </c>
      <c r="K29" s="162"/>
    </row>
    <row r="30" spans="1:11" s="26" customFormat="1" ht="27" customHeight="1" x14ac:dyDescent="0.25">
      <c r="A30" s="94"/>
      <c r="B30" s="100"/>
      <c r="C30" s="100"/>
      <c r="D30" s="129" t="s">
        <v>69</v>
      </c>
      <c r="E30" s="130"/>
      <c r="F30" s="130"/>
      <c r="G30" s="131"/>
      <c r="H30" s="100"/>
      <c r="I30" s="100"/>
      <c r="J30" s="229"/>
      <c r="K30" s="229"/>
    </row>
    <row r="31" spans="1:11" s="26" customFormat="1" ht="66.75" customHeight="1" x14ac:dyDescent="0.25">
      <c r="A31" s="94">
        <v>1</v>
      </c>
      <c r="B31" s="100" t="s">
        <v>32</v>
      </c>
      <c r="C31" s="100"/>
      <c r="D31" s="101" t="s">
        <v>529</v>
      </c>
      <c r="E31" s="102"/>
      <c r="F31" s="102"/>
      <c r="G31" s="103"/>
      <c r="H31" s="104">
        <v>42</v>
      </c>
      <c r="I31" s="104"/>
      <c r="J31" s="134">
        <v>42</v>
      </c>
      <c r="K31" s="134"/>
    </row>
    <row r="32" spans="1:11" s="26" customFormat="1" ht="99" customHeight="1" x14ac:dyDescent="0.25">
      <c r="A32" s="96">
        <v>1</v>
      </c>
      <c r="B32" s="100" t="s">
        <v>32</v>
      </c>
      <c r="C32" s="100"/>
      <c r="D32" s="101" t="s">
        <v>530</v>
      </c>
      <c r="E32" s="102"/>
      <c r="F32" s="102"/>
      <c r="G32" s="103"/>
      <c r="H32" s="104">
        <v>118</v>
      </c>
      <c r="I32" s="104"/>
      <c r="J32" s="134">
        <v>118</v>
      </c>
      <c r="K32" s="134"/>
    </row>
    <row r="33" spans="1:11" ht="25.5" customHeight="1" x14ac:dyDescent="0.25">
      <c r="A33" s="111" t="s">
        <v>81</v>
      </c>
      <c r="B33" s="112"/>
      <c r="C33" s="112"/>
      <c r="D33" s="112"/>
      <c r="E33" s="112"/>
      <c r="F33" s="112"/>
      <c r="G33" s="112"/>
      <c r="H33" s="112"/>
      <c r="I33" s="113"/>
      <c r="J33" s="106">
        <f>SUM(J31:J32)</f>
        <v>160</v>
      </c>
      <c r="K33" s="106"/>
    </row>
    <row r="34" spans="1:11" ht="30.75" customHeight="1" x14ac:dyDescent="0.25">
      <c r="A34" s="145" t="s">
        <v>14</v>
      </c>
      <c r="B34" s="145"/>
      <c r="C34" s="145"/>
      <c r="D34" s="145"/>
      <c r="E34" s="145"/>
      <c r="F34" s="145"/>
      <c r="G34" s="145"/>
      <c r="H34" s="145"/>
      <c r="I34" s="145"/>
      <c r="J34" s="146">
        <v>282.56</v>
      </c>
      <c r="K34" s="146"/>
    </row>
    <row r="35" spans="1:11" hidden="1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146"/>
      <c r="K35" s="146"/>
    </row>
    <row r="36" spans="1:11" hidden="1" x14ac:dyDescent="0.25">
      <c r="A36" s="114" t="s">
        <v>15</v>
      </c>
      <c r="B36" s="114"/>
      <c r="C36" s="147" t="s">
        <v>371</v>
      </c>
      <c r="D36" s="148"/>
      <c r="E36" s="148"/>
      <c r="F36" s="148"/>
      <c r="G36" s="148"/>
      <c r="H36" s="148"/>
      <c r="I36" s="148"/>
      <c r="J36" s="148"/>
      <c r="K36" s="149"/>
    </row>
    <row r="37" spans="1:11" hidden="1" x14ac:dyDescent="0.25">
      <c r="A37" s="114"/>
      <c r="B37" s="114"/>
      <c r="C37" s="150"/>
      <c r="D37" s="151"/>
      <c r="E37" s="151"/>
      <c r="F37" s="151"/>
      <c r="G37" s="151"/>
      <c r="H37" s="151"/>
      <c r="I37" s="151"/>
      <c r="J37" s="151"/>
      <c r="K37" s="152"/>
    </row>
    <row r="38" spans="1:11" x14ac:dyDescent="0.25">
      <c r="A38" s="114" t="s">
        <v>15</v>
      </c>
      <c r="B38" s="114"/>
      <c r="C38" s="158" t="s">
        <v>531</v>
      </c>
      <c r="D38" s="158"/>
      <c r="E38" s="158"/>
      <c r="F38" s="158"/>
      <c r="G38" s="158"/>
      <c r="H38" s="158"/>
      <c r="I38" s="158"/>
      <c r="J38" s="158"/>
      <c r="K38" s="158"/>
    </row>
    <row r="39" spans="1:11" ht="29.25" customHeight="1" x14ac:dyDescent="0.25">
      <c r="A39" s="114"/>
      <c r="B39" s="114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ht="24" customHeight="1" x14ac:dyDescent="0.25">
      <c r="A40" s="114" t="s">
        <v>16</v>
      </c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2.25" hidden="1" customHeight="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idden="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27.75" hidden="1" customHeight="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42" customHeight="1" x14ac:dyDescent="0.25">
      <c r="A44" s="114" t="s">
        <v>17</v>
      </c>
      <c r="B44" s="114"/>
      <c r="C44" s="118" t="s">
        <v>34</v>
      </c>
      <c r="D44" s="118"/>
      <c r="E44" s="118"/>
      <c r="F44" s="118"/>
      <c r="G44" s="118"/>
      <c r="H44" s="118"/>
      <c r="I44" s="118"/>
      <c r="J44" s="118"/>
      <c r="K44" s="118"/>
    </row>
    <row r="45" spans="1:11" ht="16.5" hidden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 t="s">
        <v>18</v>
      </c>
      <c r="B46" s="114"/>
      <c r="C46" s="118" t="s">
        <v>52</v>
      </c>
      <c r="D46" s="118"/>
      <c r="E46" s="118"/>
      <c r="F46" s="118"/>
      <c r="G46" s="118"/>
      <c r="H46" s="118"/>
      <c r="I46" s="118"/>
      <c r="J46" s="118"/>
      <c r="K46" s="118"/>
    </row>
    <row r="47" spans="1:11" ht="14.25" customHeight="1" x14ac:dyDescent="0.25">
      <c r="A47" s="114"/>
      <c r="B47" s="114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idden="1" x14ac:dyDescent="0.25">
      <c r="A48" s="137" t="s">
        <v>19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ht="72.75" customHeight="1" x14ac:dyDescent="0.25">
      <c r="A49" s="138" t="s">
        <v>19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</row>
    <row r="50" spans="1:11" ht="14.25" customHeight="1" x14ac:dyDescent="0.25">
      <c r="A50" s="114" t="s">
        <v>20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x14ac:dyDescent="0.25">
      <c r="A51" s="114" t="s">
        <v>21</v>
      </c>
      <c r="B51" s="114"/>
      <c r="C51" s="116" t="s">
        <v>451</v>
      </c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114"/>
      <c r="B52" s="114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153" t="s">
        <v>22</v>
      </c>
      <c r="B53" s="154">
        <v>25919050</v>
      </c>
      <c r="C53" s="154"/>
      <c r="D53" s="153" t="s">
        <v>23</v>
      </c>
      <c r="E53" s="154">
        <v>25919019</v>
      </c>
      <c r="F53" s="154"/>
      <c r="G53" s="155" t="s">
        <v>24</v>
      </c>
      <c r="H53" s="155"/>
      <c r="I53" s="156" t="s">
        <v>452</v>
      </c>
      <c r="J53" s="154"/>
      <c r="K53" s="154"/>
    </row>
    <row r="54" spans="1:11" x14ac:dyDescent="0.25">
      <c r="A54" s="153"/>
      <c r="B54" s="154"/>
      <c r="C54" s="154"/>
      <c r="D54" s="153"/>
      <c r="E54" s="154"/>
      <c r="F54" s="154"/>
      <c r="G54" s="155"/>
      <c r="H54" s="155"/>
      <c r="I54" s="154"/>
      <c r="J54" s="154"/>
      <c r="K54" s="154"/>
    </row>
  </sheetData>
  <mergeCells count="86">
    <mergeCell ref="A49:K49"/>
    <mergeCell ref="A50:K50"/>
    <mergeCell ref="A51:B52"/>
    <mergeCell ref="C51:K52"/>
    <mergeCell ref="A53:A54"/>
    <mergeCell ref="B53:C54"/>
    <mergeCell ref="D53:D54"/>
    <mergeCell ref="E53:F54"/>
    <mergeCell ref="A34:I35"/>
    <mergeCell ref="J34:K35"/>
    <mergeCell ref="A36:B37"/>
    <mergeCell ref="C36:K37"/>
    <mergeCell ref="A38:B39"/>
    <mergeCell ref="C38:K39"/>
    <mergeCell ref="G53:H54"/>
    <mergeCell ref="A40:B43"/>
    <mergeCell ref="C40:K43"/>
    <mergeCell ref="A44:B45"/>
    <mergeCell ref="C44:K45"/>
    <mergeCell ref="I53:K54"/>
    <mergeCell ref="A46:B47"/>
    <mergeCell ref="C46:K47"/>
    <mergeCell ref="A48:K48"/>
    <mergeCell ref="B31:C31"/>
    <mergeCell ref="D31:G31"/>
    <mergeCell ref="H31:I31"/>
    <mergeCell ref="J31:K31"/>
    <mergeCell ref="A33:I33"/>
    <mergeCell ref="J33:K33"/>
    <mergeCell ref="B32:C32"/>
    <mergeCell ref="D32:G32"/>
    <mergeCell ref="H32:I32"/>
    <mergeCell ref="J32:K32"/>
    <mergeCell ref="A29:I29"/>
    <mergeCell ref="J29:K29"/>
    <mergeCell ref="B30:C30"/>
    <mergeCell ref="D30:G30"/>
    <mergeCell ref="H30:I30"/>
    <mergeCell ref="J30:K30"/>
    <mergeCell ref="B24:C24"/>
    <mergeCell ref="D24:G24"/>
    <mergeCell ref="H24:I24"/>
    <mergeCell ref="J24:K24"/>
    <mergeCell ref="A26:I26"/>
    <mergeCell ref="J26:K26"/>
    <mergeCell ref="J25:K25"/>
    <mergeCell ref="H25:I25"/>
    <mergeCell ref="D25:G25"/>
    <mergeCell ref="B25:C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  <mergeCell ref="B27:C27"/>
    <mergeCell ref="D27:G27"/>
    <mergeCell ref="H27:I27"/>
    <mergeCell ref="J27:K27"/>
    <mergeCell ref="B28:C28"/>
    <mergeCell ref="D28:G28"/>
    <mergeCell ref="H28:I28"/>
    <mergeCell ref="J28:K28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A24" sqref="A24:I24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533</v>
      </c>
      <c r="D11" s="118"/>
      <c r="E11" s="118"/>
      <c r="F11" s="118"/>
      <c r="G11" s="118"/>
      <c r="H11" s="118"/>
      <c r="I11" s="114" t="s">
        <v>6</v>
      </c>
      <c r="J11" s="125" t="s">
        <v>532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36" customHeight="1" x14ac:dyDescent="0.25">
      <c r="A22" s="98"/>
      <c r="B22" s="128"/>
      <c r="C22" s="128"/>
      <c r="D22" s="129" t="s">
        <v>328</v>
      </c>
      <c r="E22" s="130"/>
      <c r="F22" s="130"/>
      <c r="G22" s="131"/>
      <c r="H22" s="128"/>
      <c r="I22" s="128"/>
      <c r="J22" s="133"/>
      <c r="K22" s="133"/>
    </row>
    <row r="23" spans="1:11" ht="41.25" customHeight="1" x14ac:dyDescent="0.25">
      <c r="A23" s="98">
        <v>2</v>
      </c>
      <c r="B23" s="128" t="s">
        <v>546</v>
      </c>
      <c r="C23" s="128"/>
      <c r="D23" s="163" t="s">
        <v>549</v>
      </c>
      <c r="E23" s="164"/>
      <c r="F23" s="164"/>
      <c r="G23" s="165"/>
      <c r="H23" s="132">
        <v>7.5</v>
      </c>
      <c r="I23" s="132"/>
      <c r="J23" s="133">
        <v>15</v>
      </c>
      <c r="K23" s="133"/>
    </row>
    <row r="24" spans="1:11" ht="34.5" customHeight="1" x14ac:dyDescent="0.25">
      <c r="A24" s="237" t="s">
        <v>440</v>
      </c>
      <c r="B24" s="238"/>
      <c r="C24" s="238"/>
      <c r="D24" s="238"/>
      <c r="E24" s="238"/>
      <c r="F24" s="238"/>
      <c r="G24" s="238"/>
      <c r="H24" s="238"/>
      <c r="I24" s="239"/>
      <c r="J24" s="206">
        <f>SUM(J23:J23)</f>
        <v>15</v>
      </c>
      <c r="K24" s="206"/>
    </row>
    <row r="25" spans="1:11" ht="36" customHeight="1" x14ac:dyDescent="0.25">
      <c r="A25" s="98"/>
      <c r="B25" s="128"/>
      <c r="C25" s="128"/>
      <c r="D25" s="129" t="s">
        <v>242</v>
      </c>
      <c r="E25" s="130"/>
      <c r="F25" s="130"/>
      <c r="G25" s="131"/>
      <c r="H25" s="128"/>
      <c r="I25" s="128"/>
      <c r="J25" s="133"/>
      <c r="K25" s="133"/>
    </row>
    <row r="26" spans="1:11" ht="41.25" customHeight="1" x14ac:dyDescent="0.25">
      <c r="A26" s="98">
        <v>2</v>
      </c>
      <c r="B26" s="128" t="s">
        <v>428</v>
      </c>
      <c r="C26" s="128"/>
      <c r="D26" s="163" t="s">
        <v>538</v>
      </c>
      <c r="E26" s="164"/>
      <c r="F26" s="164"/>
      <c r="G26" s="165"/>
      <c r="H26" s="132">
        <v>5.97</v>
      </c>
      <c r="I26" s="132"/>
      <c r="J26" s="133">
        <v>5.97</v>
      </c>
      <c r="K26" s="133"/>
    </row>
    <row r="27" spans="1:11" ht="41.25" customHeight="1" x14ac:dyDescent="0.25">
      <c r="A27" s="98">
        <v>1</v>
      </c>
      <c r="B27" s="128" t="s">
        <v>547</v>
      </c>
      <c r="C27" s="128"/>
      <c r="D27" s="163" t="s">
        <v>550</v>
      </c>
      <c r="E27" s="164"/>
      <c r="F27" s="164"/>
      <c r="G27" s="165"/>
      <c r="H27" s="132">
        <v>5.67</v>
      </c>
      <c r="I27" s="132"/>
      <c r="J27" s="133">
        <v>5.67</v>
      </c>
      <c r="K27" s="133"/>
    </row>
    <row r="28" spans="1:11" ht="34.5" customHeight="1" x14ac:dyDescent="0.25">
      <c r="A28" s="111" t="s">
        <v>81</v>
      </c>
      <c r="B28" s="180"/>
      <c r="C28" s="180"/>
      <c r="D28" s="180"/>
      <c r="E28" s="180"/>
      <c r="F28" s="180"/>
      <c r="G28" s="180"/>
      <c r="H28" s="180"/>
      <c r="I28" s="181"/>
      <c r="J28" s="206">
        <f>SUM(J26:J27)</f>
        <v>11.64</v>
      </c>
      <c r="K28" s="206"/>
    </row>
    <row r="29" spans="1:11" ht="36" customHeight="1" x14ac:dyDescent="0.25">
      <c r="A29" s="97"/>
      <c r="B29" s="100"/>
      <c r="C29" s="100"/>
      <c r="D29" s="107" t="s">
        <v>66</v>
      </c>
      <c r="E29" s="108"/>
      <c r="F29" s="108"/>
      <c r="G29" s="109"/>
      <c r="H29" s="100"/>
      <c r="I29" s="100"/>
      <c r="J29" s="127"/>
      <c r="K29" s="127"/>
    </row>
    <row r="30" spans="1:11" ht="43.5" customHeight="1" x14ac:dyDescent="0.25">
      <c r="A30" s="97">
        <v>1</v>
      </c>
      <c r="B30" s="100" t="s">
        <v>46</v>
      </c>
      <c r="C30" s="100"/>
      <c r="D30" s="101" t="s">
        <v>539</v>
      </c>
      <c r="E30" s="102"/>
      <c r="F30" s="102"/>
      <c r="G30" s="103"/>
      <c r="H30" s="132">
        <v>48.98</v>
      </c>
      <c r="I30" s="132"/>
      <c r="J30" s="240">
        <v>48.98</v>
      </c>
      <c r="K30" s="240"/>
    </row>
    <row r="31" spans="1:11" ht="31.5" customHeight="1" x14ac:dyDescent="0.25">
      <c r="A31" s="97">
        <v>1</v>
      </c>
      <c r="B31" s="100" t="s">
        <v>46</v>
      </c>
      <c r="C31" s="100"/>
      <c r="D31" s="101" t="s">
        <v>540</v>
      </c>
      <c r="E31" s="102"/>
      <c r="F31" s="102"/>
      <c r="G31" s="103"/>
      <c r="H31" s="132">
        <v>15</v>
      </c>
      <c r="I31" s="132"/>
      <c r="J31" s="240">
        <v>15</v>
      </c>
      <c r="K31" s="240"/>
    </row>
    <row r="32" spans="1:11" ht="36.75" customHeight="1" x14ac:dyDescent="0.25">
      <c r="A32" s="97">
        <v>1</v>
      </c>
      <c r="B32" s="100" t="s">
        <v>46</v>
      </c>
      <c r="C32" s="100"/>
      <c r="D32" s="101" t="s">
        <v>542</v>
      </c>
      <c r="E32" s="102"/>
      <c r="F32" s="102"/>
      <c r="G32" s="103"/>
      <c r="H32" s="132">
        <v>18.760000000000002</v>
      </c>
      <c r="I32" s="132"/>
      <c r="J32" s="240">
        <v>18.760000000000002</v>
      </c>
      <c r="K32" s="240"/>
    </row>
    <row r="33" spans="1:11" ht="45.75" customHeight="1" x14ac:dyDescent="0.25">
      <c r="A33" s="97">
        <v>1</v>
      </c>
      <c r="B33" s="100" t="s">
        <v>46</v>
      </c>
      <c r="C33" s="100"/>
      <c r="D33" s="101" t="s">
        <v>541</v>
      </c>
      <c r="E33" s="102"/>
      <c r="F33" s="102"/>
      <c r="G33" s="103"/>
      <c r="H33" s="132">
        <v>22.6</v>
      </c>
      <c r="I33" s="132"/>
      <c r="J33" s="240">
        <v>22.6</v>
      </c>
      <c r="K33" s="240"/>
    </row>
    <row r="34" spans="1:11" ht="45.75" customHeight="1" x14ac:dyDescent="0.25">
      <c r="A34" s="97">
        <v>1</v>
      </c>
      <c r="B34" s="100" t="s">
        <v>90</v>
      </c>
      <c r="C34" s="100"/>
      <c r="D34" s="101" t="s">
        <v>544</v>
      </c>
      <c r="E34" s="102"/>
      <c r="F34" s="102"/>
      <c r="G34" s="103"/>
      <c r="H34" s="132">
        <v>53.26</v>
      </c>
      <c r="I34" s="132"/>
      <c r="J34" s="240">
        <v>53.26</v>
      </c>
      <c r="K34" s="240"/>
    </row>
    <row r="35" spans="1:11" ht="53.25" customHeight="1" x14ac:dyDescent="0.25">
      <c r="A35" s="97">
        <v>1</v>
      </c>
      <c r="B35" s="100" t="s">
        <v>46</v>
      </c>
      <c r="C35" s="100"/>
      <c r="D35" s="101" t="s">
        <v>543</v>
      </c>
      <c r="E35" s="102"/>
      <c r="F35" s="102"/>
      <c r="G35" s="103"/>
      <c r="H35" s="132">
        <v>14.28</v>
      </c>
      <c r="I35" s="132"/>
      <c r="J35" s="240">
        <v>14.28</v>
      </c>
      <c r="K35" s="240"/>
    </row>
    <row r="36" spans="1:11" ht="38.25" customHeight="1" x14ac:dyDescent="0.25">
      <c r="A36" s="97">
        <v>1</v>
      </c>
      <c r="B36" s="231" t="s">
        <v>46</v>
      </c>
      <c r="C36" s="232"/>
      <c r="D36" s="101" t="s">
        <v>551</v>
      </c>
      <c r="E36" s="102"/>
      <c r="F36" s="102"/>
      <c r="G36" s="103"/>
      <c r="H36" s="215">
        <v>15</v>
      </c>
      <c r="I36" s="216"/>
      <c r="J36" s="243">
        <v>15</v>
      </c>
      <c r="K36" s="244"/>
    </row>
    <row r="37" spans="1:11" ht="31.5" customHeight="1" x14ac:dyDescent="0.25">
      <c r="A37" s="237" t="s">
        <v>440</v>
      </c>
      <c r="B37" s="238"/>
      <c r="C37" s="238"/>
      <c r="D37" s="238"/>
      <c r="E37" s="238"/>
      <c r="F37" s="238"/>
      <c r="G37" s="238"/>
      <c r="H37" s="238"/>
      <c r="I37" s="239"/>
      <c r="J37" s="241">
        <f>SUM(J30:J36)</f>
        <v>187.88</v>
      </c>
      <c r="K37" s="242"/>
    </row>
    <row r="38" spans="1:11" ht="27" customHeight="1" x14ac:dyDescent="0.25">
      <c r="A38" s="97"/>
      <c r="B38" s="100"/>
      <c r="C38" s="100"/>
      <c r="D38" s="129" t="s">
        <v>69</v>
      </c>
      <c r="E38" s="130"/>
      <c r="F38" s="130"/>
      <c r="G38" s="131"/>
      <c r="H38" s="100"/>
      <c r="I38" s="100"/>
      <c r="J38" s="229"/>
      <c r="K38" s="229"/>
    </row>
    <row r="39" spans="1:11" ht="73.5" customHeight="1" x14ac:dyDescent="0.25">
      <c r="A39" s="97">
        <v>1</v>
      </c>
      <c r="B39" s="100" t="s">
        <v>32</v>
      </c>
      <c r="C39" s="100"/>
      <c r="D39" s="101" t="s">
        <v>534</v>
      </c>
      <c r="E39" s="102"/>
      <c r="F39" s="102"/>
      <c r="G39" s="103"/>
      <c r="H39" s="132">
        <v>67</v>
      </c>
      <c r="I39" s="132"/>
      <c r="J39" s="133">
        <v>67</v>
      </c>
      <c r="K39" s="133"/>
    </row>
    <row r="40" spans="1:11" ht="81" customHeight="1" x14ac:dyDescent="0.25">
      <c r="A40" s="97">
        <v>1</v>
      </c>
      <c r="B40" s="100" t="s">
        <v>32</v>
      </c>
      <c r="C40" s="100"/>
      <c r="D40" s="101" t="s">
        <v>535</v>
      </c>
      <c r="E40" s="102"/>
      <c r="F40" s="102"/>
      <c r="G40" s="103"/>
      <c r="H40" s="132">
        <v>99</v>
      </c>
      <c r="I40" s="132"/>
      <c r="J40" s="133">
        <v>99</v>
      </c>
      <c r="K40" s="133"/>
    </row>
    <row r="41" spans="1:11" ht="81" customHeight="1" x14ac:dyDescent="0.25">
      <c r="A41" s="97">
        <v>1</v>
      </c>
      <c r="B41" s="100" t="s">
        <v>32</v>
      </c>
      <c r="C41" s="100"/>
      <c r="D41" s="101" t="s">
        <v>536</v>
      </c>
      <c r="E41" s="102"/>
      <c r="F41" s="102"/>
      <c r="G41" s="103"/>
      <c r="H41" s="132">
        <v>113.32</v>
      </c>
      <c r="I41" s="132"/>
      <c r="J41" s="133">
        <v>113.32</v>
      </c>
      <c r="K41" s="133"/>
    </row>
    <row r="42" spans="1:11" ht="129.75" customHeight="1" x14ac:dyDescent="0.25">
      <c r="A42" s="97">
        <v>1</v>
      </c>
      <c r="B42" s="100" t="s">
        <v>32</v>
      </c>
      <c r="C42" s="100"/>
      <c r="D42" s="101" t="s">
        <v>537</v>
      </c>
      <c r="E42" s="102"/>
      <c r="F42" s="102"/>
      <c r="G42" s="103"/>
      <c r="H42" s="132">
        <v>364</v>
      </c>
      <c r="I42" s="132"/>
      <c r="J42" s="133">
        <v>364</v>
      </c>
      <c r="K42" s="133"/>
    </row>
    <row r="43" spans="1:11" ht="129.75" customHeight="1" x14ac:dyDescent="0.25">
      <c r="A43" s="97">
        <v>1</v>
      </c>
      <c r="B43" s="100" t="s">
        <v>32</v>
      </c>
      <c r="C43" s="100"/>
      <c r="D43" s="101" t="s">
        <v>545</v>
      </c>
      <c r="E43" s="102"/>
      <c r="F43" s="102"/>
      <c r="G43" s="103"/>
      <c r="H43" s="132">
        <v>22</v>
      </c>
      <c r="I43" s="132"/>
      <c r="J43" s="133">
        <v>22</v>
      </c>
      <c r="K43" s="133"/>
    </row>
    <row r="44" spans="1:11" ht="129.75" customHeight="1" x14ac:dyDescent="0.25">
      <c r="A44" s="97">
        <v>1</v>
      </c>
      <c r="B44" s="100" t="s">
        <v>32</v>
      </c>
      <c r="C44" s="100"/>
      <c r="D44" s="101" t="s">
        <v>548</v>
      </c>
      <c r="E44" s="102"/>
      <c r="F44" s="102"/>
      <c r="G44" s="103"/>
      <c r="H44" s="132">
        <v>290</v>
      </c>
      <c r="I44" s="132"/>
      <c r="J44" s="133">
        <v>290</v>
      </c>
      <c r="K44" s="133"/>
    </row>
    <row r="45" spans="1:11" ht="25.5" customHeight="1" x14ac:dyDescent="0.25">
      <c r="A45" s="237" t="s">
        <v>440</v>
      </c>
      <c r="B45" s="238"/>
      <c r="C45" s="238"/>
      <c r="D45" s="238"/>
      <c r="E45" s="238"/>
      <c r="F45" s="238"/>
      <c r="G45" s="238"/>
      <c r="H45" s="238"/>
      <c r="I45" s="239"/>
      <c r="J45" s="206">
        <f>SUM(J39:K44)</f>
        <v>955.31999999999994</v>
      </c>
      <c r="K45" s="206"/>
    </row>
    <row r="46" spans="1:11" ht="30.75" customHeight="1" x14ac:dyDescent="0.25">
      <c r="A46" s="145" t="s">
        <v>14</v>
      </c>
      <c r="B46" s="145"/>
      <c r="C46" s="145"/>
      <c r="D46" s="145"/>
      <c r="E46" s="145"/>
      <c r="F46" s="145"/>
      <c r="G46" s="145"/>
      <c r="H46" s="145"/>
      <c r="I46" s="145"/>
      <c r="J46" s="146">
        <v>1169.8399999999999</v>
      </c>
      <c r="K46" s="146"/>
    </row>
    <row r="47" spans="1:11" hidden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6"/>
      <c r="K47" s="146"/>
    </row>
    <row r="48" spans="1:11" hidden="1" x14ac:dyDescent="0.25">
      <c r="A48" s="114" t="s">
        <v>15</v>
      </c>
      <c r="B48" s="114"/>
      <c r="C48" s="147" t="s">
        <v>371</v>
      </c>
      <c r="D48" s="148"/>
      <c r="E48" s="148"/>
      <c r="F48" s="148"/>
      <c r="G48" s="148"/>
      <c r="H48" s="148"/>
      <c r="I48" s="148"/>
      <c r="J48" s="148"/>
      <c r="K48" s="149"/>
    </row>
    <row r="49" spans="1:11" hidden="1" x14ac:dyDescent="0.25">
      <c r="A49" s="114"/>
      <c r="B49" s="114"/>
      <c r="C49" s="150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14" t="s">
        <v>15</v>
      </c>
      <c r="B50" s="114"/>
      <c r="C50" s="158" t="s">
        <v>552</v>
      </c>
      <c r="D50" s="158"/>
      <c r="E50" s="158"/>
      <c r="F50" s="158"/>
      <c r="G50" s="158"/>
      <c r="H50" s="158"/>
      <c r="I50" s="158"/>
      <c r="J50" s="158"/>
      <c r="K50" s="158"/>
    </row>
    <row r="51" spans="1:11" ht="29.25" customHeight="1" x14ac:dyDescent="0.25">
      <c r="A51" s="114"/>
      <c r="B51" s="114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ht="24" customHeight="1" x14ac:dyDescent="0.25">
      <c r="A52" s="114" t="s">
        <v>16</v>
      </c>
      <c r="B52" s="114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2.25" hidden="1" customHeight="1" x14ac:dyDescent="0.25">
      <c r="A53" s="114"/>
      <c r="B53" s="114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idden="1" x14ac:dyDescent="0.25">
      <c r="A54" s="114"/>
      <c r="B54" s="114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t="27.75" hidden="1" customHeight="1" x14ac:dyDescent="0.25">
      <c r="A55" s="114"/>
      <c r="B55" s="114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ht="42" customHeight="1" x14ac:dyDescent="0.25">
      <c r="A56" s="114" t="s">
        <v>17</v>
      </c>
      <c r="B56" s="114"/>
      <c r="C56" s="118" t="s">
        <v>34</v>
      </c>
      <c r="D56" s="118"/>
      <c r="E56" s="118"/>
      <c r="F56" s="118"/>
      <c r="G56" s="118"/>
      <c r="H56" s="118"/>
      <c r="I56" s="118"/>
      <c r="J56" s="118"/>
      <c r="K56" s="118"/>
    </row>
    <row r="57" spans="1:11" ht="16.5" hidden="1" x14ac:dyDescent="0.25">
      <c r="A57" s="114"/>
      <c r="B57" s="114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x14ac:dyDescent="0.25">
      <c r="A58" s="114" t="s">
        <v>18</v>
      </c>
      <c r="B58" s="114"/>
      <c r="C58" s="118" t="s">
        <v>52</v>
      </c>
      <c r="D58" s="118"/>
      <c r="E58" s="118"/>
      <c r="F58" s="118"/>
      <c r="G58" s="118"/>
      <c r="H58" s="118"/>
      <c r="I58" s="118"/>
      <c r="J58" s="118"/>
      <c r="K58" s="118"/>
    </row>
    <row r="59" spans="1:11" ht="14.25" customHeight="1" x14ac:dyDescent="0.25">
      <c r="A59" s="114"/>
      <c r="B59" s="114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hidden="1" x14ac:dyDescent="0.25">
      <c r="A60" s="137" t="s">
        <v>19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9"/>
    </row>
    <row r="61" spans="1:11" ht="72.75" customHeight="1" x14ac:dyDescent="0.25">
      <c r="A61" s="138" t="s">
        <v>19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9"/>
    </row>
    <row r="62" spans="1:11" ht="14.25" customHeight="1" x14ac:dyDescent="0.25">
      <c r="A62" s="114" t="s">
        <v>20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x14ac:dyDescent="0.25">
      <c r="A63" s="114" t="s">
        <v>21</v>
      </c>
      <c r="B63" s="114"/>
      <c r="C63" s="116" t="s">
        <v>451</v>
      </c>
      <c r="D63" s="116"/>
      <c r="E63" s="116"/>
      <c r="F63" s="116"/>
      <c r="G63" s="116"/>
      <c r="H63" s="116"/>
      <c r="I63" s="116"/>
      <c r="J63" s="116"/>
      <c r="K63" s="116"/>
    </row>
    <row r="64" spans="1:11" x14ac:dyDescent="0.25">
      <c r="A64" s="114"/>
      <c r="B64" s="114"/>
      <c r="C64" s="116"/>
      <c r="D64" s="116"/>
      <c r="E64" s="116"/>
      <c r="F64" s="116"/>
      <c r="G64" s="116"/>
      <c r="H64" s="116"/>
      <c r="I64" s="116"/>
      <c r="J64" s="116"/>
      <c r="K64" s="116"/>
    </row>
    <row r="65" spans="1:11" x14ac:dyDescent="0.25">
      <c r="A65" s="153" t="s">
        <v>22</v>
      </c>
      <c r="B65" s="154">
        <v>25919024</v>
      </c>
      <c r="C65" s="154"/>
      <c r="D65" s="153" t="s">
        <v>23</v>
      </c>
      <c r="E65" s="154">
        <v>25919019</v>
      </c>
      <c r="F65" s="154"/>
      <c r="G65" s="155" t="s">
        <v>24</v>
      </c>
      <c r="H65" s="155"/>
      <c r="I65" s="156" t="s">
        <v>452</v>
      </c>
      <c r="J65" s="154"/>
      <c r="K65" s="154"/>
    </row>
    <row r="66" spans="1:11" x14ac:dyDescent="0.25">
      <c r="A66" s="153"/>
      <c r="B66" s="154"/>
      <c r="C66" s="154"/>
      <c r="D66" s="153"/>
      <c r="E66" s="154"/>
      <c r="F66" s="154"/>
      <c r="G66" s="155"/>
      <c r="H66" s="155"/>
      <c r="I66" s="154"/>
      <c r="J66" s="154"/>
      <c r="K66" s="154"/>
    </row>
  </sheetData>
  <mergeCells count="132">
    <mergeCell ref="B44:C44"/>
    <mergeCell ref="D44:G44"/>
    <mergeCell ref="H44:I44"/>
    <mergeCell ref="J44:K44"/>
    <mergeCell ref="H26:I26"/>
    <mergeCell ref="J26:K26"/>
    <mergeCell ref="B43:C43"/>
    <mergeCell ref="D43:G43"/>
    <mergeCell ref="H43:I43"/>
    <mergeCell ref="J43:K43"/>
    <mergeCell ref="B27:C27"/>
    <mergeCell ref="D27:G27"/>
    <mergeCell ref="H27:I27"/>
    <mergeCell ref="J27:K27"/>
    <mergeCell ref="B41:C41"/>
    <mergeCell ref="D41:G41"/>
    <mergeCell ref="H41:I41"/>
    <mergeCell ref="J41:K41"/>
    <mergeCell ref="B42:C42"/>
    <mergeCell ref="D42:G42"/>
    <mergeCell ref="H42:I42"/>
    <mergeCell ref="J42:K42"/>
    <mergeCell ref="B39:C39"/>
    <mergeCell ref="D39:G39"/>
    <mergeCell ref="A65:A66"/>
    <mergeCell ref="B65:C66"/>
    <mergeCell ref="D65:D66"/>
    <mergeCell ref="E65:F66"/>
    <mergeCell ref="G65:H66"/>
    <mergeCell ref="I65:K66"/>
    <mergeCell ref="A58:B59"/>
    <mergeCell ref="C58:K59"/>
    <mergeCell ref="A60:K60"/>
    <mergeCell ref="A61:K61"/>
    <mergeCell ref="A62:K62"/>
    <mergeCell ref="A63:B64"/>
    <mergeCell ref="C63:K64"/>
    <mergeCell ref="A50:B51"/>
    <mergeCell ref="C50:K51"/>
    <mergeCell ref="A52:B55"/>
    <mergeCell ref="C52:K55"/>
    <mergeCell ref="A56:B57"/>
    <mergeCell ref="C56:K57"/>
    <mergeCell ref="A45:I45"/>
    <mergeCell ref="J45:K45"/>
    <mergeCell ref="A46:I47"/>
    <mergeCell ref="J46:K47"/>
    <mergeCell ref="A48:B49"/>
    <mergeCell ref="C48:K49"/>
    <mergeCell ref="H39:I39"/>
    <mergeCell ref="J39:K39"/>
    <mergeCell ref="B40:C40"/>
    <mergeCell ref="D40:G40"/>
    <mergeCell ref="H40:I40"/>
    <mergeCell ref="J40:K40"/>
    <mergeCell ref="A37:I37"/>
    <mergeCell ref="J37:K37"/>
    <mergeCell ref="B38:C38"/>
    <mergeCell ref="D38:G38"/>
    <mergeCell ref="H38:I38"/>
    <mergeCell ref="J38:K38"/>
    <mergeCell ref="B35:C35"/>
    <mergeCell ref="D35:G35"/>
    <mergeCell ref="H35:I35"/>
    <mergeCell ref="J35:K35"/>
    <mergeCell ref="B36:C36"/>
    <mergeCell ref="D36:G36"/>
    <mergeCell ref="H36:I36"/>
    <mergeCell ref="J36:K36"/>
    <mergeCell ref="B33:C33"/>
    <mergeCell ref="D33:G33"/>
    <mergeCell ref="H33:I33"/>
    <mergeCell ref="J33:K33"/>
    <mergeCell ref="B34:C34"/>
    <mergeCell ref="D34:G34"/>
    <mergeCell ref="H34:I34"/>
    <mergeCell ref="J34:K34"/>
    <mergeCell ref="B31:C31"/>
    <mergeCell ref="D31:G31"/>
    <mergeCell ref="H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B30:C30"/>
    <mergeCell ref="D30:G30"/>
    <mergeCell ref="H30:I30"/>
    <mergeCell ref="J30:K30"/>
    <mergeCell ref="A28:I28"/>
    <mergeCell ref="J28:K28"/>
    <mergeCell ref="B25:C25"/>
    <mergeCell ref="D25:G25"/>
    <mergeCell ref="H25:I25"/>
    <mergeCell ref="J25:K25"/>
    <mergeCell ref="B26:C26"/>
    <mergeCell ref="D26:G26"/>
    <mergeCell ref="A24:I24"/>
    <mergeCell ref="J24:K24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5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3" workbookViewId="0">
      <selection activeCell="O23" sqref="O23"/>
    </sheetView>
  </sheetViews>
  <sheetFormatPr baseColWidth="10" defaultRowHeight="15" x14ac:dyDescent="0.25"/>
  <sheetData>
    <row r="1" spans="1:11" x14ac:dyDescent="0.25">
      <c r="A1" s="120"/>
      <c r="B1" s="120"/>
      <c r="C1" s="121" t="s">
        <v>0</v>
      </c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0"/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120"/>
      <c r="B4" s="120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19" t="s">
        <v>3</v>
      </c>
      <c r="B9" s="119"/>
      <c r="C9" s="118" t="s">
        <v>141</v>
      </c>
      <c r="D9" s="118"/>
      <c r="E9" s="118"/>
      <c r="F9" s="118"/>
      <c r="G9" s="118"/>
      <c r="H9" s="118"/>
      <c r="I9" s="118"/>
      <c r="J9" s="118"/>
      <c r="K9" s="118"/>
    </row>
    <row r="10" spans="1:11" ht="27.75" customHeight="1" x14ac:dyDescent="0.25">
      <c r="A10" s="119"/>
      <c r="B10" s="119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4" t="s">
        <v>5</v>
      </c>
      <c r="B11" s="114"/>
      <c r="C11" s="118" t="s">
        <v>554</v>
      </c>
      <c r="D11" s="118"/>
      <c r="E11" s="118"/>
      <c r="F11" s="118"/>
      <c r="G11" s="118"/>
      <c r="H11" s="118"/>
      <c r="I11" s="114" t="s">
        <v>6</v>
      </c>
      <c r="J11" s="125" t="s">
        <v>553</v>
      </c>
      <c r="K11" s="126"/>
    </row>
    <row r="12" spans="1:11" ht="29.25" customHeight="1" x14ac:dyDescent="0.25">
      <c r="A12" s="114"/>
      <c r="B12" s="114"/>
      <c r="C12" s="118"/>
      <c r="D12" s="118"/>
      <c r="E12" s="118"/>
      <c r="F12" s="118"/>
      <c r="G12" s="118"/>
      <c r="H12" s="118"/>
      <c r="I12" s="114"/>
      <c r="J12" s="126"/>
      <c r="K12" s="126"/>
    </row>
    <row r="13" spans="1:11" x14ac:dyDescent="0.25">
      <c r="A13" s="114" t="s">
        <v>7</v>
      </c>
      <c r="B13" s="114"/>
      <c r="C13" s="114"/>
      <c r="D13" s="114"/>
      <c r="E13" s="114"/>
      <c r="F13" s="114"/>
      <c r="G13" s="114"/>
      <c r="H13" s="114"/>
      <c r="I13" s="114" t="s">
        <v>8</v>
      </c>
      <c r="J13" s="114"/>
      <c r="K13" s="114"/>
    </row>
    <row r="14" spans="1:11" x14ac:dyDescent="0.25">
      <c r="A14" s="115" t="s">
        <v>42</v>
      </c>
      <c r="B14" s="116"/>
      <c r="C14" s="116"/>
      <c r="D14" s="116"/>
      <c r="E14" s="116"/>
      <c r="F14" s="116"/>
      <c r="G14" s="116"/>
      <c r="H14" s="116"/>
      <c r="I14" s="117" t="s">
        <v>44</v>
      </c>
      <c r="J14" s="116"/>
      <c r="K14" s="116"/>
    </row>
    <row r="15" spans="1:11" ht="41.2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114" t="s">
        <v>3</v>
      </c>
      <c r="B16" s="114"/>
      <c r="C16" s="118" t="s">
        <v>43</v>
      </c>
      <c r="D16" s="118"/>
      <c r="E16" s="118"/>
      <c r="F16" s="118"/>
      <c r="G16" s="118"/>
      <c r="H16" s="118"/>
      <c r="I16" s="116"/>
      <c r="J16" s="116"/>
      <c r="K16" s="116"/>
    </row>
    <row r="17" spans="1:11" ht="39.75" customHeight="1" x14ac:dyDescent="0.25">
      <c r="A17" s="114"/>
      <c r="B17" s="114"/>
      <c r="C17" s="118"/>
      <c r="D17" s="118"/>
      <c r="E17" s="118"/>
      <c r="F17" s="118"/>
      <c r="G17" s="118"/>
      <c r="H17" s="118"/>
      <c r="I17" s="116"/>
      <c r="J17" s="116"/>
      <c r="K17" s="116"/>
    </row>
    <row r="18" spans="1:11" hidden="1" x14ac:dyDescent="0.25">
      <c r="A18" s="114"/>
      <c r="B18" s="114"/>
      <c r="C18" s="118"/>
      <c r="D18" s="118"/>
      <c r="E18" s="118"/>
      <c r="F18" s="118"/>
      <c r="G18" s="118"/>
      <c r="H18" s="118"/>
      <c r="I18" s="116"/>
      <c r="J18" s="116"/>
      <c r="K18" s="116"/>
    </row>
    <row r="19" spans="1:11" hidden="1" x14ac:dyDescent="0.25">
      <c r="A19" s="114"/>
      <c r="B19" s="114"/>
      <c r="C19" s="118"/>
      <c r="D19" s="118"/>
      <c r="E19" s="118"/>
      <c r="F19" s="118"/>
      <c r="G19" s="118"/>
      <c r="H19" s="118"/>
      <c r="I19" s="116"/>
      <c r="J19" s="116"/>
      <c r="K19" s="116"/>
    </row>
    <row r="20" spans="1:11" x14ac:dyDescent="0.25">
      <c r="A20" s="114" t="s">
        <v>9</v>
      </c>
      <c r="B20" s="119" t="s">
        <v>10</v>
      </c>
      <c r="C20" s="119"/>
      <c r="D20" s="114" t="s">
        <v>11</v>
      </c>
      <c r="E20" s="114"/>
      <c r="F20" s="114"/>
      <c r="G20" s="114"/>
      <c r="H20" s="119" t="s">
        <v>12</v>
      </c>
      <c r="I20" s="119"/>
      <c r="J20" s="114" t="s">
        <v>13</v>
      </c>
      <c r="K20" s="114"/>
    </row>
    <row r="21" spans="1:11" x14ac:dyDescent="0.25">
      <c r="A21" s="114"/>
      <c r="B21" s="119"/>
      <c r="C21" s="119"/>
      <c r="D21" s="114"/>
      <c r="E21" s="114"/>
      <c r="F21" s="114"/>
      <c r="G21" s="114"/>
      <c r="H21" s="119"/>
      <c r="I21" s="119"/>
      <c r="J21" s="114"/>
      <c r="K21" s="114"/>
    </row>
    <row r="22" spans="1:11" ht="27" customHeight="1" x14ac:dyDescent="0.25">
      <c r="A22" s="99"/>
      <c r="B22" s="100"/>
      <c r="C22" s="100"/>
      <c r="D22" s="129" t="s">
        <v>69</v>
      </c>
      <c r="E22" s="130"/>
      <c r="F22" s="130"/>
      <c r="G22" s="131"/>
      <c r="H22" s="100"/>
      <c r="I22" s="100"/>
      <c r="J22" s="229"/>
      <c r="K22" s="229"/>
    </row>
    <row r="23" spans="1:11" ht="98.25" customHeight="1" x14ac:dyDescent="0.25">
      <c r="A23" s="99">
        <v>1</v>
      </c>
      <c r="B23" s="100" t="s">
        <v>32</v>
      </c>
      <c r="C23" s="100"/>
      <c r="D23" s="101" t="s">
        <v>555</v>
      </c>
      <c r="E23" s="102"/>
      <c r="F23" s="102"/>
      <c r="G23" s="103"/>
      <c r="H23" s="132">
        <v>107.62</v>
      </c>
      <c r="I23" s="132"/>
      <c r="J23" s="133">
        <v>107.62</v>
      </c>
      <c r="K23" s="133"/>
    </row>
    <row r="24" spans="1:11" ht="93" customHeight="1" x14ac:dyDescent="0.25">
      <c r="A24" s="99">
        <v>1</v>
      </c>
      <c r="B24" s="100" t="s">
        <v>32</v>
      </c>
      <c r="C24" s="100"/>
      <c r="D24" s="101" t="s">
        <v>556</v>
      </c>
      <c r="E24" s="102"/>
      <c r="F24" s="102"/>
      <c r="G24" s="103"/>
      <c r="H24" s="132">
        <v>98.96</v>
      </c>
      <c r="I24" s="132"/>
      <c r="J24" s="133">
        <v>98.96</v>
      </c>
      <c r="K24" s="133"/>
    </row>
    <row r="25" spans="1:11" ht="116.25" customHeight="1" x14ac:dyDescent="0.25">
      <c r="A25" s="99">
        <v>1</v>
      </c>
      <c r="B25" s="231" t="s">
        <v>32</v>
      </c>
      <c r="C25" s="232"/>
      <c r="D25" s="101" t="s">
        <v>557</v>
      </c>
      <c r="E25" s="102"/>
      <c r="F25" s="102"/>
      <c r="G25" s="103"/>
      <c r="H25" s="215">
        <v>925.47</v>
      </c>
      <c r="I25" s="216"/>
      <c r="J25" s="248">
        <v>925.47</v>
      </c>
      <c r="K25" s="249"/>
    </row>
    <row r="26" spans="1:11" ht="30.75" customHeight="1" x14ac:dyDescent="0.25">
      <c r="A26" s="145" t="s">
        <v>14</v>
      </c>
      <c r="B26" s="145"/>
      <c r="C26" s="145"/>
      <c r="D26" s="145"/>
      <c r="E26" s="145"/>
      <c r="F26" s="145"/>
      <c r="G26" s="145"/>
      <c r="H26" s="145"/>
      <c r="I26" s="145"/>
      <c r="J26" s="146">
        <f>SUM(J23:K25)</f>
        <v>1132.05</v>
      </c>
      <c r="K26" s="146"/>
    </row>
    <row r="27" spans="1:11" hidden="1" x14ac:dyDescent="0.25">
      <c r="A27" s="145"/>
      <c r="B27" s="145"/>
      <c r="C27" s="145"/>
      <c r="D27" s="145"/>
      <c r="E27" s="145"/>
      <c r="F27" s="145"/>
      <c r="G27" s="145"/>
      <c r="H27" s="145"/>
      <c r="I27" s="145"/>
      <c r="J27" s="146"/>
      <c r="K27" s="146"/>
    </row>
    <row r="28" spans="1:11" hidden="1" x14ac:dyDescent="0.25">
      <c r="A28" s="114" t="s">
        <v>15</v>
      </c>
      <c r="B28" s="114"/>
      <c r="C28" s="147" t="s">
        <v>371</v>
      </c>
      <c r="D28" s="148"/>
      <c r="E28" s="148"/>
      <c r="F28" s="148"/>
      <c r="G28" s="148"/>
      <c r="H28" s="148"/>
      <c r="I28" s="148"/>
      <c r="J28" s="148"/>
      <c r="K28" s="149"/>
    </row>
    <row r="29" spans="1:11" hidden="1" x14ac:dyDescent="0.25">
      <c r="A29" s="114"/>
      <c r="B29" s="114"/>
      <c r="C29" s="150"/>
      <c r="D29" s="151"/>
      <c r="E29" s="151"/>
      <c r="F29" s="151"/>
      <c r="G29" s="151"/>
      <c r="H29" s="151"/>
      <c r="I29" s="151"/>
      <c r="J29" s="151"/>
      <c r="K29" s="152"/>
    </row>
    <row r="30" spans="1:11" x14ac:dyDescent="0.25">
      <c r="A30" s="114" t="s">
        <v>15</v>
      </c>
      <c r="B30" s="114"/>
      <c r="C30" s="158" t="s">
        <v>558</v>
      </c>
      <c r="D30" s="158"/>
      <c r="E30" s="158"/>
      <c r="F30" s="158"/>
      <c r="G30" s="158"/>
      <c r="H30" s="158"/>
      <c r="I30" s="158"/>
      <c r="J30" s="158"/>
      <c r="K30" s="158"/>
    </row>
    <row r="31" spans="1:11" ht="29.25" customHeight="1" x14ac:dyDescent="0.25">
      <c r="A31" s="114"/>
      <c r="B31" s="114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ht="24" customHeight="1" x14ac:dyDescent="0.25">
      <c r="A32" s="114" t="s">
        <v>16</v>
      </c>
      <c r="B32" s="114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t="2.25" hidden="1" customHeight="1" x14ac:dyDescent="0.25">
      <c r="A33" s="114"/>
      <c r="B33" s="114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idden="1" x14ac:dyDescent="0.25">
      <c r="A34" s="114"/>
      <c r="B34" s="114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27.75" hidden="1" customHeight="1" x14ac:dyDescent="0.25">
      <c r="A35" s="114"/>
      <c r="B35" s="114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42" customHeight="1" x14ac:dyDescent="0.25">
      <c r="A36" s="114" t="s">
        <v>17</v>
      </c>
      <c r="B36" s="114"/>
      <c r="C36" s="118" t="s">
        <v>34</v>
      </c>
      <c r="D36" s="118"/>
      <c r="E36" s="118"/>
      <c r="F36" s="118"/>
      <c r="G36" s="118"/>
      <c r="H36" s="118"/>
      <c r="I36" s="118"/>
      <c r="J36" s="118"/>
      <c r="K36" s="118"/>
    </row>
    <row r="37" spans="1:11" ht="16.5" hidden="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4" t="s">
        <v>18</v>
      </c>
      <c r="B38" s="114"/>
      <c r="C38" s="118" t="s">
        <v>52</v>
      </c>
      <c r="D38" s="118"/>
      <c r="E38" s="118"/>
      <c r="F38" s="118"/>
      <c r="G38" s="118"/>
      <c r="H38" s="118"/>
      <c r="I38" s="118"/>
      <c r="J38" s="118"/>
      <c r="K38" s="118"/>
    </row>
    <row r="39" spans="1:11" ht="14.25" customHeight="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idden="1" x14ac:dyDescent="0.25">
      <c r="A40" s="137" t="s">
        <v>19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9"/>
    </row>
    <row r="41" spans="1:11" ht="72.75" customHeight="1" x14ac:dyDescent="0.25">
      <c r="A41" s="138" t="s">
        <v>19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14.25" customHeight="1" x14ac:dyDescent="0.25">
      <c r="A42" s="114" t="s">
        <v>20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x14ac:dyDescent="0.25">
      <c r="A43" s="114" t="s">
        <v>21</v>
      </c>
      <c r="B43" s="114"/>
      <c r="C43" s="116" t="s">
        <v>451</v>
      </c>
      <c r="D43" s="116"/>
      <c r="E43" s="116"/>
      <c r="F43" s="116"/>
      <c r="G43" s="116"/>
      <c r="H43" s="116"/>
      <c r="I43" s="116"/>
      <c r="J43" s="116"/>
      <c r="K43" s="116"/>
    </row>
    <row r="44" spans="1:11" x14ac:dyDescent="0.25">
      <c r="A44" s="114"/>
      <c r="B44" s="114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25">
      <c r="A45" s="153" t="s">
        <v>22</v>
      </c>
      <c r="B45" s="154">
        <v>25919024</v>
      </c>
      <c r="C45" s="154"/>
      <c r="D45" s="153" t="s">
        <v>23</v>
      </c>
      <c r="E45" s="154">
        <v>25919019</v>
      </c>
      <c r="F45" s="154"/>
      <c r="G45" s="155" t="s">
        <v>24</v>
      </c>
      <c r="H45" s="155"/>
      <c r="I45" s="156" t="s">
        <v>452</v>
      </c>
      <c r="J45" s="154"/>
      <c r="K45" s="154"/>
    </row>
    <row r="46" spans="1:11" x14ac:dyDescent="0.25">
      <c r="A46" s="153"/>
      <c r="B46" s="154"/>
      <c r="C46" s="154"/>
      <c r="D46" s="153"/>
      <c r="E46" s="154"/>
      <c r="F46" s="154"/>
      <c r="G46" s="155"/>
      <c r="H46" s="155"/>
      <c r="I46" s="154"/>
      <c r="J46" s="154"/>
      <c r="K46" s="154"/>
    </row>
  </sheetData>
  <mergeCells count="60">
    <mergeCell ref="I45:K46"/>
    <mergeCell ref="A40:K40"/>
    <mergeCell ref="A41:K41"/>
    <mergeCell ref="A42:K42"/>
    <mergeCell ref="A43:B44"/>
    <mergeCell ref="C43:K44"/>
    <mergeCell ref="A45:A46"/>
    <mergeCell ref="B45:C46"/>
    <mergeCell ref="D45:D46"/>
    <mergeCell ref="E45:F46"/>
    <mergeCell ref="G45:H46"/>
    <mergeCell ref="A32:B35"/>
    <mergeCell ref="C32:K35"/>
    <mergeCell ref="A36:B37"/>
    <mergeCell ref="C36:K37"/>
    <mergeCell ref="A38:B39"/>
    <mergeCell ref="C38:K39"/>
    <mergeCell ref="A26:I27"/>
    <mergeCell ref="J26:K27"/>
    <mergeCell ref="A28:B29"/>
    <mergeCell ref="C28:K29"/>
    <mergeCell ref="A30:B31"/>
    <mergeCell ref="C30:K31"/>
    <mergeCell ref="B24:C24"/>
    <mergeCell ref="D24:G24"/>
    <mergeCell ref="H24:I24"/>
    <mergeCell ref="J24:K24"/>
    <mergeCell ref="B22:C22"/>
    <mergeCell ref="D22:G22"/>
    <mergeCell ref="H22:I22"/>
    <mergeCell ref="J22:K22"/>
    <mergeCell ref="B23:C23"/>
    <mergeCell ref="D23:G23"/>
    <mergeCell ref="H23:I23"/>
    <mergeCell ref="J23:K23"/>
    <mergeCell ref="B25:C25"/>
    <mergeCell ref="D25:G25"/>
    <mergeCell ref="H25:I25"/>
    <mergeCell ref="J25:K25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5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3" workbookViewId="0">
      <selection activeCell="C15" sqref="C15:H16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4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36</v>
      </c>
      <c r="D15" s="118"/>
      <c r="E15" s="118"/>
      <c r="F15" s="118"/>
      <c r="G15" s="118"/>
      <c r="H15" s="118"/>
      <c r="I15" s="114" t="s">
        <v>6</v>
      </c>
      <c r="J15" s="166" t="s">
        <v>37</v>
      </c>
      <c r="K15" s="167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67"/>
      <c r="K16" s="16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25</v>
      </c>
      <c r="B19" s="116"/>
      <c r="C19" s="116"/>
      <c r="D19" s="116"/>
      <c r="E19" s="116"/>
      <c r="F19" s="116"/>
      <c r="G19" s="116"/>
      <c r="H19" s="116"/>
      <c r="I19" s="117" t="s">
        <v>27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26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4" t="s">
        <v>9</v>
      </c>
      <c r="B26" s="119" t="s">
        <v>10</v>
      </c>
      <c r="C26" s="119"/>
      <c r="D26" s="114" t="s">
        <v>11</v>
      </c>
      <c r="E26" s="114"/>
      <c r="F26" s="114"/>
      <c r="G26" s="114"/>
      <c r="H26" s="119" t="s">
        <v>12</v>
      </c>
      <c r="I26" s="119"/>
      <c r="J26" s="114" t="s">
        <v>13</v>
      </c>
      <c r="K26" s="114"/>
    </row>
    <row r="27" spans="1:11" x14ac:dyDescent="0.25">
      <c r="A27" s="114"/>
      <c r="B27" s="119"/>
      <c r="C27" s="119"/>
      <c r="D27" s="114"/>
      <c r="E27" s="114"/>
      <c r="F27" s="114"/>
      <c r="G27" s="114"/>
      <c r="H27" s="119"/>
      <c r="I27" s="119"/>
      <c r="J27" s="114"/>
      <c r="K27" s="114"/>
    </row>
    <row r="28" spans="1:11" ht="16.5" x14ac:dyDescent="0.25">
      <c r="A28" s="6"/>
      <c r="B28" s="100"/>
      <c r="C28" s="100"/>
      <c r="D28" s="168" t="s">
        <v>31</v>
      </c>
      <c r="E28" s="169"/>
      <c r="F28" s="169"/>
      <c r="G28" s="170"/>
      <c r="H28" s="100"/>
      <c r="I28" s="100"/>
      <c r="J28" s="110"/>
      <c r="K28" s="110"/>
    </row>
    <row r="29" spans="1:11" ht="33.75" customHeight="1" x14ac:dyDescent="0.25">
      <c r="A29" s="6">
        <v>4</v>
      </c>
      <c r="B29" s="100" t="s">
        <v>28</v>
      </c>
      <c r="C29" s="100"/>
      <c r="D29" s="172" t="s">
        <v>38</v>
      </c>
      <c r="E29" s="173"/>
      <c r="F29" s="173"/>
      <c r="G29" s="174"/>
      <c r="H29" s="140">
        <v>120</v>
      </c>
      <c r="I29" s="140"/>
      <c r="J29" s="110">
        <v>480</v>
      </c>
      <c r="K29" s="110"/>
    </row>
    <row r="30" spans="1:11" ht="16.5" x14ac:dyDescent="0.25">
      <c r="A30" s="6"/>
      <c r="B30" s="100"/>
      <c r="C30" s="100"/>
      <c r="D30" s="175"/>
      <c r="E30" s="175"/>
      <c r="F30" s="175"/>
      <c r="G30" s="175"/>
      <c r="H30" s="100"/>
      <c r="I30" s="100"/>
      <c r="J30" s="110"/>
      <c r="K30" s="110"/>
    </row>
    <row r="31" spans="1:11" x14ac:dyDescent="0.25">
      <c r="A31" s="145" t="s">
        <v>14</v>
      </c>
      <c r="B31" s="145"/>
      <c r="C31" s="145"/>
      <c r="D31" s="145"/>
      <c r="E31" s="145"/>
      <c r="F31" s="145"/>
      <c r="G31" s="145"/>
      <c r="H31" s="145"/>
      <c r="I31" s="145"/>
      <c r="J31" s="157">
        <f>SUM(J29:K30)</f>
        <v>480</v>
      </c>
      <c r="K31" s="157"/>
    </row>
    <row r="32" spans="1:11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57"/>
      <c r="K32" s="157"/>
    </row>
    <row r="33" spans="1:11" x14ac:dyDescent="0.25">
      <c r="A33" s="114" t="s">
        <v>15</v>
      </c>
      <c r="B33" s="114"/>
      <c r="C33" s="175" t="s">
        <v>39</v>
      </c>
      <c r="D33" s="175"/>
      <c r="E33" s="175"/>
      <c r="F33" s="175"/>
      <c r="G33" s="175"/>
      <c r="H33" s="175"/>
      <c r="I33" s="175"/>
      <c r="J33" s="175"/>
      <c r="K33" s="175"/>
    </row>
    <row r="34" spans="1:11" x14ac:dyDescent="0.25">
      <c r="A34" s="114"/>
      <c r="B34" s="114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4" t="s">
        <v>16</v>
      </c>
      <c r="B36" s="114"/>
      <c r="C36" s="118" t="s">
        <v>33</v>
      </c>
      <c r="D36" s="118"/>
      <c r="E36" s="118"/>
      <c r="F36" s="118"/>
      <c r="G36" s="118"/>
      <c r="H36" s="118"/>
      <c r="I36" s="118"/>
      <c r="J36" s="118"/>
      <c r="K36" s="118"/>
    </row>
    <row r="37" spans="1:11" x14ac:dyDescent="0.25">
      <c r="A37" s="114"/>
      <c r="B37" s="114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4"/>
      <c r="B38" s="114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4"/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 t="s">
        <v>17</v>
      </c>
      <c r="B40" s="114"/>
      <c r="C40" s="118" t="s">
        <v>34</v>
      </c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 t="s">
        <v>18</v>
      </c>
      <c r="B42" s="114"/>
      <c r="C42" s="118" t="s">
        <v>29</v>
      </c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/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</row>
    <row r="47" spans="1:11" ht="106.5" customHeight="1" x14ac:dyDescent="0.25">
      <c r="A47" s="137" t="s">
        <v>19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9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4" t="s">
        <v>20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x14ac:dyDescent="0.25">
      <c r="A50" s="114" t="s">
        <v>21</v>
      </c>
      <c r="B50" s="114"/>
      <c r="C50" s="116" t="s">
        <v>35</v>
      </c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114"/>
      <c r="B51" s="114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114" t="s">
        <v>22</v>
      </c>
      <c r="B52" s="116">
        <v>25919024</v>
      </c>
      <c r="C52" s="116"/>
      <c r="D52" s="114" t="s">
        <v>23</v>
      </c>
      <c r="E52" s="116">
        <v>25919019</v>
      </c>
      <c r="F52" s="116"/>
      <c r="G52" s="177" t="s">
        <v>24</v>
      </c>
      <c r="H52" s="177"/>
      <c r="I52" s="156" t="s">
        <v>30</v>
      </c>
      <c r="J52" s="116"/>
      <c r="K52" s="116"/>
    </row>
    <row r="53" spans="1:11" x14ac:dyDescent="0.25">
      <c r="A53" s="114"/>
      <c r="B53" s="116"/>
      <c r="C53" s="116"/>
      <c r="D53" s="114"/>
      <c r="E53" s="116"/>
      <c r="F53" s="116"/>
      <c r="G53" s="177"/>
      <c r="H53" s="177"/>
      <c r="I53" s="116"/>
      <c r="J53" s="116"/>
      <c r="K53" s="116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0" workbookViewId="0">
      <selection activeCell="A19" sqref="A19:H20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4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45</v>
      </c>
      <c r="D15" s="118"/>
      <c r="E15" s="118"/>
      <c r="F15" s="118"/>
      <c r="G15" s="118"/>
      <c r="H15" s="118"/>
      <c r="I15" s="114" t="s">
        <v>6</v>
      </c>
      <c r="J15" s="166" t="s">
        <v>41</v>
      </c>
      <c r="K15" s="167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67"/>
      <c r="K16" s="16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42</v>
      </c>
      <c r="B19" s="116"/>
      <c r="C19" s="116"/>
      <c r="D19" s="116"/>
      <c r="E19" s="116"/>
      <c r="F19" s="116"/>
      <c r="G19" s="116"/>
      <c r="H19" s="116"/>
      <c r="I19" s="117" t="s">
        <v>44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43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4" t="s">
        <v>9</v>
      </c>
      <c r="B26" s="119" t="s">
        <v>10</v>
      </c>
      <c r="C26" s="119"/>
      <c r="D26" s="114" t="s">
        <v>11</v>
      </c>
      <c r="E26" s="114"/>
      <c r="F26" s="114"/>
      <c r="G26" s="114"/>
      <c r="H26" s="119" t="s">
        <v>12</v>
      </c>
      <c r="I26" s="119"/>
      <c r="J26" s="114" t="s">
        <v>13</v>
      </c>
      <c r="K26" s="114"/>
    </row>
    <row r="27" spans="1:11" x14ac:dyDescent="0.25">
      <c r="A27" s="114"/>
      <c r="B27" s="119"/>
      <c r="C27" s="119"/>
      <c r="D27" s="114"/>
      <c r="E27" s="114"/>
      <c r="F27" s="114"/>
      <c r="G27" s="114"/>
      <c r="H27" s="119"/>
      <c r="I27" s="119"/>
      <c r="J27" s="114"/>
      <c r="K27" s="114"/>
    </row>
    <row r="28" spans="1:11" ht="45" customHeight="1" x14ac:dyDescent="0.25">
      <c r="A28" s="7"/>
      <c r="B28" s="100"/>
      <c r="C28" s="100"/>
      <c r="D28" s="107" t="s">
        <v>40</v>
      </c>
      <c r="E28" s="108"/>
      <c r="F28" s="108"/>
      <c r="G28" s="109"/>
      <c r="H28" s="100"/>
      <c r="I28" s="100"/>
      <c r="J28" s="110"/>
      <c r="K28" s="110"/>
    </row>
    <row r="29" spans="1:11" ht="33.75" customHeight="1" x14ac:dyDescent="0.25">
      <c r="A29" s="8">
        <v>1</v>
      </c>
      <c r="B29" s="100" t="s">
        <v>46</v>
      </c>
      <c r="C29" s="100"/>
      <c r="D29" s="172" t="s">
        <v>47</v>
      </c>
      <c r="E29" s="173"/>
      <c r="F29" s="173"/>
      <c r="G29" s="174"/>
      <c r="H29" s="140">
        <v>115</v>
      </c>
      <c r="I29" s="140"/>
      <c r="J29" s="110">
        <v>115</v>
      </c>
      <c r="K29" s="110"/>
    </row>
    <row r="30" spans="1:11" ht="33.75" customHeight="1" x14ac:dyDescent="0.25">
      <c r="A30" s="8">
        <v>4</v>
      </c>
      <c r="B30" s="100" t="s">
        <v>46</v>
      </c>
      <c r="C30" s="100"/>
      <c r="D30" s="172" t="s">
        <v>48</v>
      </c>
      <c r="E30" s="173"/>
      <c r="F30" s="173"/>
      <c r="G30" s="174"/>
      <c r="H30" s="140">
        <v>12.5</v>
      </c>
      <c r="I30" s="140"/>
      <c r="J30" s="110">
        <v>50</v>
      </c>
      <c r="K30" s="110"/>
    </row>
    <row r="31" spans="1:11" ht="33.75" customHeight="1" x14ac:dyDescent="0.25">
      <c r="A31" s="8">
        <v>4</v>
      </c>
      <c r="B31" s="100" t="s">
        <v>46</v>
      </c>
      <c r="C31" s="100"/>
      <c r="D31" s="172" t="s">
        <v>48</v>
      </c>
      <c r="E31" s="173"/>
      <c r="F31" s="173"/>
      <c r="G31" s="174"/>
      <c r="H31" s="140">
        <v>12.5</v>
      </c>
      <c r="I31" s="140"/>
      <c r="J31" s="110">
        <v>50</v>
      </c>
      <c r="K31" s="110"/>
    </row>
    <row r="32" spans="1:11" ht="33.75" customHeight="1" x14ac:dyDescent="0.25">
      <c r="A32" s="8"/>
      <c r="B32" s="100"/>
      <c r="C32" s="100"/>
      <c r="D32" s="107" t="s">
        <v>49</v>
      </c>
      <c r="E32" s="108"/>
      <c r="F32" s="108"/>
      <c r="G32" s="109"/>
      <c r="H32" s="140"/>
      <c r="I32" s="140"/>
      <c r="J32" s="110"/>
      <c r="K32" s="110"/>
    </row>
    <row r="33" spans="1:11" ht="84" customHeight="1" x14ac:dyDescent="0.25">
      <c r="A33" s="8">
        <v>1</v>
      </c>
      <c r="B33" s="100" t="s">
        <v>32</v>
      </c>
      <c r="C33" s="100"/>
      <c r="D33" s="101" t="s">
        <v>50</v>
      </c>
      <c r="E33" s="102"/>
      <c r="F33" s="102"/>
      <c r="G33" s="103"/>
      <c r="H33" s="140">
        <v>108</v>
      </c>
      <c r="I33" s="140"/>
      <c r="J33" s="110">
        <v>108</v>
      </c>
      <c r="K33" s="110"/>
    </row>
    <row r="34" spans="1:11" x14ac:dyDescent="0.25">
      <c r="A34" s="145" t="s">
        <v>14</v>
      </c>
      <c r="B34" s="145"/>
      <c r="C34" s="145"/>
      <c r="D34" s="145"/>
      <c r="E34" s="145"/>
      <c r="F34" s="145"/>
      <c r="G34" s="145"/>
      <c r="H34" s="145"/>
      <c r="I34" s="145"/>
      <c r="J34" s="157">
        <v>323</v>
      </c>
      <c r="K34" s="157"/>
    </row>
    <row r="35" spans="1:11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157"/>
      <c r="K35" s="157"/>
    </row>
    <row r="36" spans="1:11" x14ac:dyDescent="0.25">
      <c r="A36" s="114" t="s">
        <v>15</v>
      </c>
      <c r="B36" s="114"/>
      <c r="C36" s="175" t="s">
        <v>51</v>
      </c>
      <c r="D36" s="175"/>
      <c r="E36" s="175"/>
      <c r="F36" s="175"/>
      <c r="G36" s="175"/>
      <c r="H36" s="175"/>
      <c r="I36" s="175"/>
      <c r="J36" s="175"/>
      <c r="K36" s="175"/>
    </row>
    <row r="37" spans="1:11" x14ac:dyDescent="0.25">
      <c r="A37" s="114"/>
      <c r="B37" s="114"/>
      <c r="C37" s="175"/>
      <c r="D37" s="175"/>
      <c r="E37" s="175"/>
      <c r="F37" s="175"/>
      <c r="G37" s="175"/>
      <c r="H37" s="175"/>
      <c r="I37" s="175"/>
      <c r="J37" s="175"/>
      <c r="K37" s="175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114" t="s">
        <v>16</v>
      </c>
      <c r="B39" s="114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4"/>
      <c r="B40" s="114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4"/>
      <c r="B41" s="114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4"/>
      <c r="B42" s="114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4" t="s">
        <v>17</v>
      </c>
      <c r="B43" s="114"/>
      <c r="C43" s="118" t="s">
        <v>34</v>
      </c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4" t="s">
        <v>18</v>
      </c>
      <c r="B45" s="114"/>
      <c r="C45" s="118" t="s">
        <v>52</v>
      </c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ht="106.5" customHeight="1" x14ac:dyDescent="0.25">
      <c r="A50" s="137" t="s">
        <v>19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14" t="s">
        <v>20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x14ac:dyDescent="0.25">
      <c r="A53" s="114" t="s">
        <v>21</v>
      </c>
      <c r="B53" s="114"/>
      <c r="C53" s="116" t="s">
        <v>35</v>
      </c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114"/>
      <c r="B54" s="114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114" t="s">
        <v>22</v>
      </c>
      <c r="B55" s="116">
        <v>25919024</v>
      </c>
      <c r="C55" s="116"/>
      <c r="D55" s="114" t="s">
        <v>23</v>
      </c>
      <c r="E55" s="116">
        <v>25919019</v>
      </c>
      <c r="F55" s="116"/>
      <c r="G55" s="177" t="s">
        <v>24</v>
      </c>
      <c r="H55" s="177"/>
      <c r="I55" s="156" t="s">
        <v>30</v>
      </c>
      <c r="J55" s="116"/>
      <c r="K55" s="116"/>
    </row>
    <row r="56" spans="1:11" x14ac:dyDescent="0.25">
      <c r="A56" s="114"/>
      <c r="B56" s="116"/>
      <c r="C56" s="116"/>
      <c r="D56" s="114"/>
      <c r="E56" s="116"/>
      <c r="F56" s="116"/>
      <c r="G56" s="177"/>
      <c r="H56" s="177"/>
      <c r="I56" s="116"/>
      <c r="J56" s="116"/>
      <c r="K56" s="116"/>
    </row>
  </sheetData>
  <mergeCells count="66">
    <mergeCell ref="A43:B44"/>
    <mergeCell ref="C43:K44"/>
    <mergeCell ref="I55:K56"/>
    <mergeCell ref="A45:B46"/>
    <mergeCell ref="C45:K4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H32:I32"/>
    <mergeCell ref="J32:K32"/>
    <mergeCell ref="A36:B37"/>
    <mergeCell ref="C36:K37"/>
    <mergeCell ref="A39:B42"/>
    <mergeCell ref="C39:K42"/>
    <mergeCell ref="B30:C30"/>
    <mergeCell ref="D30:G30"/>
    <mergeCell ref="H30:I30"/>
    <mergeCell ref="J30:K30"/>
    <mergeCell ref="A34:I35"/>
    <mergeCell ref="J34:K35"/>
    <mergeCell ref="B33:C33"/>
    <mergeCell ref="D33:G33"/>
    <mergeCell ref="H33:I33"/>
    <mergeCell ref="J33:K33"/>
    <mergeCell ref="B31:C31"/>
    <mergeCell ref="D31:G31"/>
    <mergeCell ref="H31:I31"/>
    <mergeCell ref="J31:K31"/>
    <mergeCell ref="B32:C32"/>
    <mergeCell ref="D32:G32"/>
    <mergeCell ref="B28:C28"/>
    <mergeCell ref="D28:G28"/>
    <mergeCell ref="H28:I28"/>
    <mergeCell ref="J28:K28"/>
    <mergeCell ref="B29:C29"/>
    <mergeCell ref="D29:G29"/>
    <mergeCell ref="H29:I29"/>
    <mergeCell ref="J29:K29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22" workbookViewId="0">
      <selection activeCell="C40" sqref="C40:K41"/>
    </sheetView>
  </sheetViews>
  <sheetFormatPr baseColWidth="10" defaultRowHeight="15" x14ac:dyDescent="0.25"/>
  <sheetData>
    <row r="1" spans="1:11" x14ac:dyDescent="0.25">
      <c r="A1" s="120"/>
      <c r="B1" s="120"/>
      <c r="C1" s="171" t="s">
        <v>0</v>
      </c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20"/>
      <c r="B2" s="120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20"/>
      <c r="B3" s="120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20"/>
      <c r="B4" s="120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19" t="s">
        <v>3</v>
      </c>
      <c r="B12" s="119"/>
      <c r="C12" s="118" t="s">
        <v>4</v>
      </c>
      <c r="D12" s="118"/>
      <c r="E12" s="118"/>
      <c r="F12" s="118"/>
      <c r="G12" s="118"/>
      <c r="H12" s="118"/>
      <c r="I12" s="118"/>
      <c r="J12" s="118"/>
      <c r="K12" s="118"/>
    </row>
    <row r="13" spans="1:11" x14ac:dyDescent="0.25">
      <c r="A13" s="119"/>
      <c r="B13" s="119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4" t="s">
        <v>5</v>
      </c>
      <c r="B15" s="114"/>
      <c r="C15" s="118" t="s">
        <v>53</v>
      </c>
      <c r="D15" s="118"/>
      <c r="E15" s="118"/>
      <c r="F15" s="118"/>
      <c r="G15" s="118"/>
      <c r="H15" s="118"/>
      <c r="I15" s="114" t="s">
        <v>6</v>
      </c>
      <c r="J15" s="166" t="s">
        <v>54</v>
      </c>
      <c r="K15" s="167"/>
    </row>
    <row r="16" spans="1:11" x14ac:dyDescent="0.25">
      <c r="A16" s="114"/>
      <c r="B16" s="114"/>
      <c r="C16" s="118"/>
      <c r="D16" s="118"/>
      <c r="E16" s="118"/>
      <c r="F16" s="118"/>
      <c r="G16" s="118"/>
      <c r="H16" s="118"/>
      <c r="I16" s="114"/>
      <c r="J16" s="167"/>
      <c r="K16" s="16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4" t="s">
        <v>7</v>
      </c>
      <c r="B18" s="114"/>
      <c r="C18" s="114"/>
      <c r="D18" s="114"/>
      <c r="E18" s="114"/>
      <c r="F18" s="114"/>
      <c r="G18" s="114"/>
      <c r="H18" s="114"/>
      <c r="I18" s="114" t="s">
        <v>8</v>
      </c>
      <c r="J18" s="114"/>
      <c r="K18" s="114"/>
    </row>
    <row r="19" spans="1:11" x14ac:dyDescent="0.25">
      <c r="A19" s="115" t="s">
        <v>42</v>
      </c>
      <c r="B19" s="116"/>
      <c r="C19" s="116"/>
      <c r="D19" s="116"/>
      <c r="E19" s="116"/>
      <c r="F19" s="116"/>
      <c r="G19" s="116"/>
      <c r="H19" s="116"/>
      <c r="I19" s="117" t="s">
        <v>44</v>
      </c>
      <c r="J19" s="116"/>
      <c r="K19" s="116"/>
    </row>
    <row r="20" spans="1:11" ht="33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114" t="s">
        <v>3</v>
      </c>
      <c r="B21" s="114"/>
      <c r="C21" s="118" t="s">
        <v>43</v>
      </c>
      <c r="D21" s="118"/>
      <c r="E21" s="118"/>
      <c r="F21" s="118"/>
      <c r="G21" s="118"/>
      <c r="H21" s="118"/>
      <c r="I21" s="116"/>
      <c r="J21" s="116"/>
      <c r="K21" s="116"/>
    </row>
    <row r="22" spans="1:11" x14ac:dyDescent="0.25">
      <c r="A22" s="114"/>
      <c r="B22" s="114"/>
      <c r="C22" s="118"/>
      <c r="D22" s="118"/>
      <c r="E22" s="118"/>
      <c r="F22" s="118"/>
      <c r="G22" s="118"/>
      <c r="H22" s="118"/>
      <c r="I22" s="116"/>
      <c r="J22" s="116"/>
      <c r="K22" s="116"/>
    </row>
    <row r="23" spans="1:11" x14ac:dyDescent="0.25">
      <c r="A23" s="114"/>
      <c r="B23" s="114"/>
      <c r="C23" s="118"/>
      <c r="D23" s="118"/>
      <c r="E23" s="118"/>
      <c r="F23" s="118"/>
      <c r="G23" s="118"/>
      <c r="H23" s="118"/>
      <c r="I23" s="116"/>
      <c r="J23" s="116"/>
      <c r="K23" s="116"/>
    </row>
    <row r="24" spans="1:11" x14ac:dyDescent="0.25">
      <c r="A24" s="114"/>
      <c r="B24" s="114"/>
      <c r="C24" s="118"/>
      <c r="D24" s="118"/>
      <c r="E24" s="118"/>
      <c r="F24" s="118"/>
      <c r="G24" s="118"/>
      <c r="H24" s="118"/>
      <c r="I24" s="116"/>
      <c r="J24" s="116"/>
      <c r="K24" s="11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59" t="s">
        <v>9</v>
      </c>
      <c r="B26" s="187" t="s">
        <v>10</v>
      </c>
      <c r="C26" s="187"/>
      <c r="D26" s="159" t="s">
        <v>11</v>
      </c>
      <c r="E26" s="159"/>
      <c r="F26" s="159"/>
      <c r="G26" s="159"/>
      <c r="H26" s="187" t="s">
        <v>12</v>
      </c>
      <c r="I26" s="187"/>
      <c r="J26" s="159" t="s">
        <v>13</v>
      </c>
      <c r="K26" s="159"/>
    </row>
    <row r="27" spans="1:11" x14ac:dyDescent="0.25">
      <c r="A27" s="159"/>
      <c r="B27" s="187"/>
      <c r="C27" s="187"/>
      <c r="D27" s="159"/>
      <c r="E27" s="159"/>
      <c r="F27" s="159"/>
      <c r="G27" s="159"/>
      <c r="H27" s="187"/>
      <c r="I27" s="187"/>
      <c r="J27" s="159"/>
      <c r="K27" s="159"/>
    </row>
    <row r="32" spans="1:11" ht="25.5" customHeight="1" x14ac:dyDescent="0.25">
      <c r="A32" s="9"/>
      <c r="B32" s="178"/>
      <c r="C32" s="178"/>
      <c r="D32" s="111" t="s">
        <v>66</v>
      </c>
      <c r="E32" s="112"/>
      <c r="F32" s="112"/>
      <c r="G32" s="113"/>
      <c r="H32" s="178"/>
      <c r="I32" s="178"/>
      <c r="J32" s="183"/>
      <c r="K32" s="183"/>
    </row>
    <row r="33" spans="1:11" ht="18.75" customHeight="1" x14ac:dyDescent="0.25">
      <c r="A33" s="9">
        <v>1</v>
      </c>
      <c r="B33" s="178" t="s">
        <v>46</v>
      </c>
      <c r="C33" s="178"/>
      <c r="D33" s="179" t="s">
        <v>55</v>
      </c>
      <c r="E33" s="180"/>
      <c r="F33" s="180"/>
      <c r="G33" s="181"/>
      <c r="H33" s="182">
        <v>33.9</v>
      </c>
      <c r="I33" s="182"/>
      <c r="J33" s="183">
        <v>33.9</v>
      </c>
      <c r="K33" s="183"/>
    </row>
    <row r="34" spans="1:11" ht="13.5" customHeight="1" x14ac:dyDescent="0.25">
      <c r="A34" s="9">
        <v>4</v>
      </c>
      <c r="B34" s="178" t="s">
        <v>46</v>
      </c>
      <c r="C34" s="178"/>
      <c r="D34" s="179" t="s">
        <v>56</v>
      </c>
      <c r="E34" s="180"/>
      <c r="F34" s="180"/>
      <c r="G34" s="181"/>
      <c r="H34" s="182">
        <v>189.2</v>
      </c>
      <c r="I34" s="182"/>
      <c r="J34" s="183">
        <v>189.2</v>
      </c>
      <c r="K34" s="183"/>
    </row>
    <row r="35" spans="1:11" ht="14.25" customHeight="1" x14ac:dyDescent="0.25">
      <c r="A35" s="9">
        <v>4</v>
      </c>
      <c r="B35" s="178" t="s">
        <v>46</v>
      </c>
      <c r="C35" s="178"/>
      <c r="D35" s="179" t="s">
        <v>57</v>
      </c>
      <c r="E35" s="180"/>
      <c r="F35" s="180"/>
      <c r="G35" s="181"/>
      <c r="H35" s="182">
        <v>9.23</v>
      </c>
      <c r="I35" s="182"/>
      <c r="J35" s="183">
        <v>9.23</v>
      </c>
      <c r="K35" s="183"/>
    </row>
    <row r="36" spans="1:11" ht="15" customHeight="1" x14ac:dyDescent="0.25">
      <c r="A36" s="9"/>
      <c r="B36" s="178"/>
      <c r="C36" s="178"/>
      <c r="D36" s="111" t="s">
        <v>49</v>
      </c>
      <c r="E36" s="112"/>
      <c r="F36" s="112"/>
      <c r="G36" s="113"/>
      <c r="H36" s="182"/>
      <c r="I36" s="182"/>
      <c r="J36" s="183"/>
      <c r="K36" s="183"/>
    </row>
    <row r="37" spans="1:11" ht="60" customHeight="1" x14ac:dyDescent="0.25">
      <c r="A37" s="9">
        <v>1</v>
      </c>
      <c r="B37" s="178" t="s">
        <v>32</v>
      </c>
      <c r="C37" s="178"/>
      <c r="D37" s="184" t="s">
        <v>62</v>
      </c>
      <c r="E37" s="185"/>
      <c r="F37" s="185"/>
      <c r="G37" s="186"/>
      <c r="H37" s="182">
        <v>102</v>
      </c>
      <c r="I37" s="182"/>
      <c r="J37" s="183">
        <v>102</v>
      </c>
      <c r="K37" s="183"/>
    </row>
    <row r="38" spans="1:11" x14ac:dyDescent="0.25">
      <c r="A38" s="145" t="s">
        <v>14</v>
      </c>
      <c r="B38" s="145"/>
      <c r="C38" s="145"/>
      <c r="D38" s="145"/>
      <c r="E38" s="145"/>
      <c r="F38" s="145"/>
      <c r="G38" s="145"/>
      <c r="H38" s="145"/>
      <c r="I38" s="145"/>
      <c r="J38" s="157">
        <v>353.27</v>
      </c>
      <c r="K38" s="157"/>
    </row>
    <row r="39" spans="1:11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57"/>
      <c r="K39" s="157"/>
    </row>
    <row r="40" spans="1:11" x14ac:dyDescent="0.25">
      <c r="A40" s="114" t="s">
        <v>15</v>
      </c>
      <c r="B40" s="114"/>
      <c r="C40" s="175" t="s">
        <v>63</v>
      </c>
      <c r="D40" s="175"/>
      <c r="E40" s="175"/>
      <c r="F40" s="175"/>
      <c r="G40" s="175"/>
      <c r="H40" s="175"/>
      <c r="I40" s="175"/>
      <c r="J40" s="175"/>
      <c r="K40" s="175"/>
    </row>
    <row r="41" spans="1:11" x14ac:dyDescent="0.25">
      <c r="A41" s="114"/>
      <c r="B41" s="114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" customHeight="1" x14ac:dyDescent="0.25">
      <c r="A43" s="114" t="s">
        <v>16</v>
      </c>
      <c r="B43" s="114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idden="1" x14ac:dyDescent="0.25">
      <c r="A44" s="114"/>
      <c r="B44" s="114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idden="1" x14ac:dyDescent="0.25">
      <c r="A45" s="114"/>
      <c r="B45" s="114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idden="1" x14ac:dyDescent="0.25">
      <c r="A46" s="114"/>
      <c r="B46" s="114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4" t="s">
        <v>17</v>
      </c>
      <c r="B47" s="114"/>
      <c r="C47" s="118" t="s">
        <v>34</v>
      </c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4"/>
      <c r="B48" s="114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x14ac:dyDescent="0.25">
      <c r="A49" s="114" t="s">
        <v>18</v>
      </c>
      <c r="B49" s="114"/>
      <c r="C49" s="118" t="s">
        <v>52</v>
      </c>
      <c r="D49" s="118"/>
      <c r="E49" s="118"/>
      <c r="F49" s="118"/>
      <c r="G49" s="118"/>
      <c r="H49" s="118"/>
      <c r="I49" s="118"/>
      <c r="J49" s="118"/>
      <c r="K49" s="118"/>
    </row>
    <row r="50" spans="1:11" x14ac:dyDescent="0.25">
      <c r="A50" s="114"/>
      <c r="B50" s="114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t="16.5" x14ac:dyDescent="0.3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ht="106.5" customHeight="1" x14ac:dyDescent="0.25">
      <c r="A52" s="137" t="s">
        <v>19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114" t="s">
        <v>20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x14ac:dyDescent="0.25">
      <c r="A55" s="114" t="s">
        <v>21</v>
      </c>
      <c r="B55" s="114"/>
      <c r="C55" s="116" t="s">
        <v>35</v>
      </c>
      <c r="D55" s="116"/>
      <c r="E55" s="116"/>
      <c r="F55" s="116"/>
      <c r="G55" s="116"/>
      <c r="H55" s="116"/>
      <c r="I55" s="116"/>
      <c r="J55" s="116"/>
      <c r="K55" s="116"/>
    </row>
    <row r="56" spans="1:11" x14ac:dyDescent="0.25">
      <c r="A56" s="114"/>
      <c r="B56" s="114"/>
      <c r="C56" s="116"/>
      <c r="D56" s="116"/>
      <c r="E56" s="116"/>
      <c r="F56" s="116"/>
      <c r="G56" s="116"/>
      <c r="H56" s="116"/>
      <c r="I56" s="116"/>
      <c r="J56" s="116"/>
      <c r="K56" s="116"/>
    </row>
    <row r="57" spans="1:11" x14ac:dyDescent="0.25">
      <c r="A57" s="114" t="s">
        <v>22</v>
      </c>
      <c r="B57" s="116">
        <v>25919024</v>
      </c>
      <c r="C57" s="116"/>
      <c r="D57" s="114" t="s">
        <v>23</v>
      </c>
      <c r="E57" s="116">
        <v>25919019</v>
      </c>
      <c r="F57" s="116"/>
      <c r="G57" s="177" t="s">
        <v>24</v>
      </c>
      <c r="H57" s="177"/>
      <c r="I57" s="156" t="s">
        <v>30</v>
      </c>
      <c r="J57" s="116"/>
      <c r="K57" s="116"/>
    </row>
    <row r="58" spans="1:11" x14ac:dyDescent="0.25">
      <c r="A58" s="114"/>
      <c r="B58" s="116"/>
      <c r="C58" s="116"/>
      <c r="D58" s="114"/>
      <c r="E58" s="116"/>
      <c r="F58" s="116"/>
      <c r="G58" s="177"/>
      <c r="H58" s="177"/>
      <c r="I58" s="116"/>
      <c r="J58" s="116"/>
      <c r="K58" s="116"/>
    </row>
  </sheetData>
  <mergeCells count="66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36:C36"/>
    <mergeCell ref="D36:G36"/>
    <mergeCell ref="H36:I36"/>
    <mergeCell ref="J36:K36"/>
    <mergeCell ref="B37:C37"/>
    <mergeCell ref="D37:G37"/>
    <mergeCell ref="H37:I37"/>
    <mergeCell ref="J37:K37"/>
    <mergeCell ref="A52:K52"/>
    <mergeCell ref="A38:I39"/>
    <mergeCell ref="J38:K39"/>
    <mergeCell ref="A40:B41"/>
    <mergeCell ref="C40:K41"/>
    <mergeCell ref="A43:B46"/>
    <mergeCell ref="C43:K46"/>
    <mergeCell ref="A47:B48"/>
    <mergeCell ref="C47:K48"/>
    <mergeCell ref="A49:B50"/>
    <mergeCell ref="C49:K50"/>
    <mergeCell ref="A51:K51"/>
    <mergeCell ref="A54:K54"/>
    <mergeCell ref="A55:B56"/>
    <mergeCell ref="C55:K56"/>
    <mergeCell ref="A57:A58"/>
    <mergeCell ref="B57:C58"/>
    <mergeCell ref="D57:D58"/>
    <mergeCell ref="E57:F58"/>
    <mergeCell ref="G57:H58"/>
    <mergeCell ref="I57:K58"/>
    <mergeCell ref="B32:C32"/>
    <mergeCell ref="D32:G32"/>
    <mergeCell ref="H32:I32"/>
    <mergeCell ref="J32:K32"/>
    <mergeCell ref="B33:C33"/>
    <mergeCell ref="D33:G33"/>
    <mergeCell ref="H33:I33"/>
    <mergeCell ref="J33:K33"/>
    <mergeCell ref="B34:C34"/>
    <mergeCell ref="D34:G34"/>
    <mergeCell ref="H34:I34"/>
    <mergeCell ref="J34:K34"/>
    <mergeCell ref="B35:C35"/>
    <mergeCell ref="D35:G35"/>
    <mergeCell ref="H35:I35"/>
    <mergeCell ref="J35:K35"/>
  </mergeCells>
  <hyperlinks>
    <hyperlink ref="I5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52</vt:i4>
      </vt:variant>
    </vt:vector>
  </HeadingPairs>
  <TitlesOfParts>
    <vt:vector size="108" baseType="lpstr">
      <vt:lpstr>enero 2017</vt:lpstr>
      <vt:lpstr>PREVENTIVOS 2016</vt:lpstr>
      <vt:lpstr>arbol</vt:lpstr>
      <vt:lpstr>llantas</vt:lpstr>
      <vt:lpstr>Hoja2</vt:lpstr>
      <vt:lpstr>Hoja3</vt:lpstr>
      <vt:lpstr>llantas (2)</vt:lpstr>
      <vt:lpstr>PASTILLAS</vt:lpstr>
      <vt:lpstr>GPORTUARIA</vt:lpstr>
      <vt:lpstr>KIA SORENTO</vt:lpstr>
      <vt:lpstr>CULATAS</vt:lpstr>
      <vt:lpstr>KIA SORENTO (2)</vt:lpstr>
      <vt:lpstr>Hoja4</vt:lpstr>
      <vt:lpstr>LLANTAS-OCT</vt:lpstr>
      <vt:lpstr>SEPTIEMBRE</vt:lpstr>
      <vt:lpstr>NOVIEMBRE</vt:lpstr>
      <vt:lpstr>NOVIEMBRE (2)</vt:lpstr>
      <vt:lpstr>rep-DICIEMBRE</vt:lpstr>
      <vt:lpstr>mantenimiento 2016-febrero</vt:lpstr>
      <vt:lpstr>mantenimiento 01 marzo 2016</vt:lpstr>
      <vt:lpstr>LLANTAS </vt:lpstr>
      <vt:lpstr>BATERIAS</vt:lpstr>
      <vt:lpstr>pick up y rav4</vt:lpstr>
      <vt:lpstr>microbio</vt:lpstr>
      <vt:lpstr>Hoja5</vt:lpstr>
      <vt:lpstr>RAV-4SSS</vt:lpstr>
      <vt:lpstr>REPARACION OCTUBRE</vt:lpstr>
      <vt:lpstr>REPARACION OCTUBRE (2)</vt:lpstr>
      <vt:lpstr>BATERIAS PICK UP LA UNION</vt:lpstr>
      <vt:lpstr>NUEVO</vt:lpstr>
      <vt:lpstr>ultimo diciembre</vt:lpstr>
      <vt:lpstr>REPUESTO 2017</vt:lpstr>
      <vt:lpstr>PRENTIVOS</vt:lpstr>
      <vt:lpstr>CAMILA ABRIL</vt:lpstr>
      <vt:lpstr>MUEBLES</vt:lpstr>
      <vt:lpstr>KIA ABRIL</vt:lpstr>
      <vt:lpstr>KIA ABRIL (2)</vt:lpstr>
      <vt:lpstr>99</vt:lpstr>
      <vt:lpstr>CAMILA 108</vt:lpstr>
      <vt:lpstr>94</vt:lpstr>
      <vt:lpstr>CAMILA 107</vt:lpstr>
      <vt:lpstr>131</vt:lpstr>
      <vt:lpstr>141</vt:lpstr>
      <vt:lpstr>152</vt:lpstr>
      <vt:lpstr>174</vt:lpstr>
      <vt:lpstr>183</vt:lpstr>
      <vt:lpstr>190</vt:lpstr>
      <vt:lpstr>193</vt:lpstr>
      <vt:lpstr>204</vt:lpstr>
      <vt:lpstr>209</vt:lpstr>
      <vt:lpstr>227</vt:lpstr>
      <vt:lpstr>231</vt:lpstr>
      <vt:lpstr>236</vt:lpstr>
      <vt:lpstr>343</vt:lpstr>
      <vt:lpstr>269</vt:lpstr>
      <vt:lpstr>285</vt:lpstr>
      <vt:lpstr>'131'!Área_de_impresión</vt:lpstr>
      <vt:lpstr>'141'!Área_de_impresión</vt:lpstr>
      <vt:lpstr>'152'!Área_de_impresión</vt:lpstr>
      <vt:lpstr>'174'!Área_de_impresión</vt:lpstr>
      <vt:lpstr>'183'!Área_de_impresión</vt:lpstr>
      <vt:lpstr>'190'!Área_de_impresión</vt:lpstr>
      <vt:lpstr>'193'!Área_de_impresión</vt:lpstr>
      <vt:lpstr>'204'!Área_de_impresión</vt:lpstr>
      <vt:lpstr>'209'!Área_de_impresión</vt:lpstr>
      <vt:lpstr>'227'!Área_de_impresión</vt:lpstr>
      <vt:lpstr>'231'!Área_de_impresión</vt:lpstr>
      <vt:lpstr>'236'!Área_de_impresión</vt:lpstr>
      <vt:lpstr>'269'!Área_de_impresión</vt:lpstr>
      <vt:lpstr>'285'!Área_de_impresión</vt:lpstr>
      <vt:lpstr>'343'!Área_de_impresión</vt:lpstr>
      <vt:lpstr>'94'!Área_de_impresión</vt:lpstr>
      <vt:lpstr>'99'!Área_de_impresión</vt:lpstr>
      <vt:lpstr>arbol!Área_de_impresión</vt:lpstr>
      <vt:lpstr>BATERIAS!Área_de_impresión</vt:lpstr>
      <vt:lpstr>'BATERIAS PICK UP LA UNION'!Área_de_impresión</vt:lpstr>
      <vt:lpstr>'CAMILA 107'!Área_de_impresión</vt:lpstr>
      <vt:lpstr>'CAMILA 108'!Área_de_impresión</vt:lpstr>
      <vt:lpstr>'CAMILA ABRIL'!Área_de_impresión</vt:lpstr>
      <vt:lpstr>CULATAS!Área_de_impresión</vt:lpstr>
      <vt:lpstr>'enero 2017'!Área_de_impresión</vt:lpstr>
      <vt:lpstr>GPORTUARIA!Área_de_impresión</vt:lpstr>
      <vt:lpstr>'KIA ABRIL'!Área_de_impresión</vt:lpstr>
      <vt:lpstr>'KIA ABRIL (2)'!Área_de_impresión</vt:lpstr>
      <vt:lpstr>'KIA SORENTO'!Área_de_impresión</vt:lpstr>
      <vt:lpstr>'KIA SORENTO (2)'!Área_de_impresión</vt:lpstr>
      <vt:lpstr>llantas!Área_de_impresión</vt:lpstr>
      <vt:lpstr>'LLANTAS '!Área_de_impresión</vt:lpstr>
      <vt:lpstr>'llantas (2)'!Área_de_impresión</vt:lpstr>
      <vt:lpstr>'LLANTAS-OCT'!Área_de_impresión</vt:lpstr>
      <vt:lpstr>'mantenimiento 01 marzo 2016'!Área_de_impresión</vt:lpstr>
      <vt:lpstr>'mantenimiento 2016-febrero'!Área_de_impresión</vt:lpstr>
      <vt:lpstr>microbio!Área_de_impresión</vt:lpstr>
      <vt:lpstr>MUEBLES!Área_de_impresión</vt:lpstr>
      <vt:lpstr>NOVIEMBRE!Área_de_impresión</vt:lpstr>
      <vt:lpstr>'NOVIEMBRE (2)'!Área_de_impresión</vt:lpstr>
      <vt:lpstr>NUEVO!Área_de_impresión</vt:lpstr>
      <vt:lpstr>PASTILLAS!Área_de_impresión</vt:lpstr>
      <vt:lpstr>'pick up y rav4'!Área_de_impresión</vt:lpstr>
      <vt:lpstr>PRENTIVOS!Área_de_impresión</vt:lpstr>
      <vt:lpstr>'PREVENTIVOS 2016'!Área_de_impresión</vt:lpstr>
      <vt:lpstr>'RAV-4SSS'!Área_de_impresión</vt:lpstr>
      <vt:lpstr>'REPARACION OCTUBRE'!Área_de_impresión</vt:lpstr>
      <vt:lpstr>'REPARACION OCTUBRE (2)'!Área_de_impresión</vt:lpstr>
      <vt:lpstr>'rep-DICIEMBRE'!Área_de_impresión</vt:lpstr>
      <vt:lpstr>'REPUESTO 2017'!Área_de_impresión</vt:lpstr>
      <vt:lpstr>SEPTIEMBRE!Área_de_impresión</vt:lpstr>
      <vt:lpstr>'ultimo diciembre'!Área_de_impresión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2017-12-22T13:06:17Z</cp:lastPrinted>
  <dcterms:created xsi:type="dcterms:W3CDTF">2014-05-05T21:14:27Z</dcterms:created>
  <dcterms:modified xsi:type="dcterms:W3CDTF">2017-12-22T13:11:33Z</dcterms:modified>
</cp:coreProperties>
</file>