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 firstSheet="3" activeTab="11"/>
  </bookViews>
  <sheets>
    <sheet name="vidri-marzo 2016" sheetId="10" r:id="rId1"/>
    <sheet name="vidri" sheetId="1" r:id="rId2"/>
    <sheet name="Hoja2" sheetId="2" r:id="rId3"/>
    <sheet name="Hoja3" sheetId="3" r:id="rId4"/>
    <sheet name="vidri-portuaria" sheetId="4" r:id="rId5"/>
    <sheet name="vidri-sg" sheetId="5" r:id="rId6"/>
    <sheet name="HORNO" sheetId="6" r:id="rId7"/>
    <sheet name="MARCOS" sheetId="7" r:id="rId8"/>
    <sheet name="pintura" sheetId="8" r:id="rId9"/>
    <sheet name="traslado" sheetId="9" r:id="rId10"/>
    <sheet name="ABRIL 2016" sheetId="11" r:id="rId11"/>
    <sheet name="vidri-tomas" sheetId="12" r:id="rId12"/>
  </sheets>
  <definedNames>
    <definedName name="_xlnm.Print_Area" localSheetId="10">'ABRIL 2016'!$A$1:$K$58</definedName>
    <definedName name="_xlnm.Print_Area" localSheetId="6">HORNO!$A$1:$K$56</definedName>
    <definedName name="_xlnm.Print_Area" localSheetId="7">MARCOS!$A$1:$K$51</definedName>
    <definedName name="_xlnm.Print_Area" localSheetId="8">pintura!$A$1:$K$61</definedName>
    <definedName name="_xlnm.Print_Area" localSheetId="9">traslado!$A$1:$K$90</definedName>
    <definedName name="_xlnm.Print_Area" localSheetId="1">vidri!$A$1:$K$57</definedName>
    <definedName name="_xlnm.Print_Area" localSheetId="0">'vidri-marzo 2016'!$A$1:$K$63</definedName>
    <definedName name="_xlnm.Print_Area" localSheetId="4">'vidri-portuaria'!$A$1:$K$69</definedName>
    <definedName name="_xlnm.Print_Area" localSheetId="5">'vidri-sg'!$A$1:$K$59</definedName>
    <definedName name="_xlnm.Print_Area" localSheetId="11">'vidri-tomas'!$A$1:$K$48</definedName>
  </definedNames>
  <calcPr calcId="145621"/>
</workbook>
</file>

<file path=xl/calcChain.xml><?xml version="1.0" encoding="utf-8"?>
<calcChain xmlns="http://schemas.openxmlformats.org/spreadsheetml/2006/main">
  <c r="J30" i="12" l="1"/>
  <c r="J35" i="11" l="1"/>
  <c r="J32" i="11"/>
  <c r="J31" i="10" l="1"/>
  <c r="J37" i="10"/>
  <c r="J43" i="10"/>
  <c r="J32" i="9" l="1"/>
  <c r="J44" i="9"/>
  <c r="J63" i="9"/>
  <c r="J67" i="9"/>
  <c r="J41" i="8" l="1"/>
  <c r="J36" i="8"/>
  <c r="J31" i="8"/>
  <c r="J37" i="5" l="1"/>
  <c r="J31" i="5"/>
  <c r="J46" i="4" l="1"/>
  <c r="J30" i="4"/>
  <c r="J34" i="4"/>
  <c r="J40" i="4"/>
  <c r="J34" i="1" l="1"/>
  <c r="J31" i="1" l="1"/>
</calcChain>
</file>

<file path=xl/sharedStrings.xml><?xml version="1.0" encoding="utf-8"?>
<sst xmlns="http://schemas.openxmlformats.org/spreadsheetml/2006/main" count="576" uniqueCount="197">
  <si>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</si>
  <si>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</si>
  <si>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</si>
  <si>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</si>
  <si>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</si>
  <si>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</si>
  <si>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</si>
  <si>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</si>
  <si>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</si>
  <si>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</si>
  <si>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</si>
  <si>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</si>
  <si>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</si>
  <si>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</si>
  <si>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</si>
  <si>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</si>
  <si>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</si>
  <si>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</si>
  <si>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</si>
  <si>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</si>
  <si>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</si>
  <si>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</si>
  <si>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</si>
  <si>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</si>
  <si>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</si>
  <si>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Oficinas de la AMP.</t>
  </si>
  <si>
    <t>unidades</t>
  </si>
  <si>
    <t>pares</t>
  </si>
  <si>
    <t>TOTAL POR ESPECÍFICO</t>
  </si>
  <si>
    <t>José Humberto Alfaro</t>
  </si>
  <si>
    <t>halfaro@amp.gob.sv</t>
  </si>
  <si>
    <t>San Salvador, 08  de septiembre de 2014.</t>
  </si>
  <si>
    <t>ALMACENES VIDRI S.A. DE C.V.</t>
  </si>
  <si>
    <t>(39) LG-88A-2014</t>
  </si>
  <si>
    <t>21 Ave Sur, entre 12 y 14 Calle Poniente S.S.</t>
  </si>
  <si>
    <t>0210-191171-001-6</t>
  </si>
  <si>
    <r>
      <rPr>
        <b/>
        <sz val="16"/>
        <color theme="1"/>
        <rFont val="BrowalliaUPC"/>
        <family val="2"/>
      </rPr>
      <t xml:space="preserve">MATERIALES ELECTICOS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</si>
  <si>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Baterias AAA</t>
  </si>
  <si>
    <t>Baterias AA</t>
  </si>
  <si>
    <r>
      <rPr>
        <b/>
        <sz val="16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</si>
  <si>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Candados de 4 MM</t>
  </si>
  <si>
    <t xml:space="preserve">TOTAL </t>
  </si>
  <si>
    <t>OCHENTA Y CUATRO 75/100 DOLARES DE LOS ESTADOS UNIDOS DE AMERICA.</t>
  </si>
  <si>
    <t>A más tardar el 09 de septiembre de 2014.</t>
  </si>
  <si>
    <t>San Salvador, 18  de septiembre de 2014.</t>
  </si>
  <si>
    <t>(67) LG-116-2014</t>
  </si>
  <si>
    <t>unidad</t>
  </si>
  <si>
    <t>Timbre inalambrico</t>
  </si>
  <si>
    <t>par</t>
  </si>
  <si>
    <t>Alambre electrico TW-THHN 14 AZUL</t>
  </si>
  <si>
    <t>Alambre electrico TW-THHN 14 ROJO</t>
  </si>
  <si>
    <r>
      <rPr>
        <b/>
        <sz val="16"/>
        <color theme="1"/>
        <rFont val="BrowalliaUPC"/>
        <family val="2"/>
      </rPr>
      <t xml:space="preserve">HERRAMIENTAS, REPUESTOS Y ACCESORIOS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54118</t>
    </r>
  </si>
  <si>
    <t>Tenaza para armador 10 " Stanley 84282</t>
  </si>
  <si>
    <t>Marco para Sierra 12" ajustable Stanley 15200</t>
  </si>
  <si>
    <r>
      <rPr>
        <b/>
        <sz val="16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54107</t>
    </r>
  </si>
  <si>
    <t>TUBO PVC 315 ps 1/2"</t>
  </si>
  <si>
    <r>
      <rPr>
        <b/>
        <sz val="16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</si>
  <si>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Termo para Café 1 LT Acero Inoxidable HB 1000</t>
  </si>
  <si>
    <t>Cinta aislante 3/4" x 20 YDS</t>
  </si>
  <si>
    <t>Cinta doble cara</t>
  </si>
  <si>
    <t>Chalecos reflectivos para seguridad</t>
  </si>
  <si>
    <t>mts</t>
  </si>
  <si>
    <t>OCHENTA Y UNO 20/100 DOLARES DE LOS ESTADOS UNIDOS DE AMERICA.</t>
  </si>
  <si>
    <t>A más tardar el 18 de septiembre de 2014.</t>
  </si>
  <si>
    <t>Sandra Margarita Recinos</t>
  </si>
  <si>
    <t>srecinos@amp.gob.sv</t>
  </si>
  <si>
    <t>Focos ahorradores 20 W Twister Sylvana</t>
  </si>
  <si>
    <t>paquete</t>
  </si>
  <si>
    <t xml:space="preserve">Tubo fluorecente 40 W PHILIPS </t>
  </si>
  <si>
    <t xml:space="preserve">Jabonera para Liquido </t>
  </si>
  <si>
    <t>Cepillo triangular con mango</t>
  </si>
  <si>
    <t>pliegos</t>
  </si>
  <si>
    <t>Lija de agua 220 3M</t>
  </si>
  <si>
    <t>juegos</t>
  </si>
  <si>
    <t>salero ( dos unidades)</t>
  </si>
  <si>
    <t>Inmediata.</t>
  </si>
  <si>
    <t>San Salvador, 01 de octubre de 2014.</t>
  </si>
  <si>
    <t>(71) LG-120-2014</t>
  </si>
  <si>
    <t>CIENTO VEINTITRES 95/100 DOLARES DE LOS ESTADOS UNIDOS DE AMERICA.</t>
  </si>
  <si>
    <t>San Salvador, 28 de enero de 2015.</t>
  </si>
  <si>
    <t xml:space="preserve"> LG-18-2015</t>
  </si>
  <si>
    <t>rollo</t>
  </si>
  <si>
    <t xml:space="preserve"> Cinta doble cara para interperie</t>
  </si>
  <si>
    <t>Soporte para TV.</t>
  </si>
  <si>
    <t>MINERALES METALICOS Y PRODUCTOS DERIVADOS                                                                                                                                                                                                                                54112</t>
  </si>
  <si>
    <t>Broca para concreto 3/8 x 6 "</t>
  </si>
  <si>
    <t>MATERIALES ELECTRICOS (54119)</t>
  </si>
  <si>
    <t>juego</t>
  </si>
  <si>
    <t xml:space="preserve">Focos ahorradores de 20 w </t>
  </si>
  <si>
    <t>OCHENTA Y SEIS 10/100 DOLARES DE LOS ESTADOS UNIDOS DE AMERICA.</t>
  </si>
  <si>
    <t>Juan Miguel Bran</t>
  </si>
  <si>
    <t>mbran@amp.gob.sv</t>
  </si>
  <si>
    <t>BIENES DE USO Y CONSUMO DIVERSOS                                                                                                                                                                                                                                                 54199</t>
  </si>
  <si>
    <t xml:space="preserve"> LG-58-2015</t>
  </si>
  <si>
    <t>San Salvador, 21 de abril de 2015.</t>
  </si>
  <si>
    <t>SERVICIOS GENERALES Y ARRENDAMIENTOS DIVERSOS                                                                                                                                                                                                                                      54399</t>
  </si>
  <si>
    <t>Servicio de emarcado de fotografías del Presidente de la República, que incluye el marco, vidrio y mano de obra.-</t>
  </si>
  <si>
    <t>CIENTO TRENTA Y OCHO 00/100 DOLARES DE LOS ESTADOS UNIDOS DE AMERICA.</t>
  </si>
  <si>
    <t>Eduardo Alegria Lopez.</t>
  </si>
  <si>
    <t>ealegria@amp.gob.sv</t>
  </si>
  <si>
    <t>emarcados</t>
  </si>
  <si>
    <t>LG-79-2015</t>
  </si>
  <si>
    <t>Transformador Electrónico</t>
  </si>
  <si>
    <t>Tubo fluorecente 32 W</t>
  </si>
  <si>
    <t>Baterias Duracel AA</t>
  </si>
  <si>
    <t>cono para trafico 70 cm</t>
  </si>
  <si>
    <t>Brocha de cerda 2" mango de madera</t>
  </si>
  <si>
    <t>Bandeja con rodillos 9 "</t>
  </si>
  <si>
    <t>galones</t>
  </si>
  <si>
    <t>Pintura High Standartd Latex Blanco</t>
  </si>
  <si>
    <t>Pintura High Standartd Latex Celeste</t>
  </si>
  <si>
    <t>galón</t>
  </si>
  <si>
    <t>DOSCIENTOS SESENTA Y CUATRO 50/100 DOLARES DE LOS ESTADOS UNIDOS DE AMERICA.</t>
  </si>
  <si>
    <t>Inmediata</t>
  </si>
  <si>
    <t>Yanira Diaz</t>
  </si>
  <si>
    <t>ydiaz@amp.gob.sv</t>
  </si>
  <si>
    <t>San Salvador, 20 de mayo de 2015.</t>
  </si>
  <si>
    <r>
      <rPr>
        <b/>
        <sz val="11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</si>
  <si>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r>
      <rPr>
        <b/>
        <sz val="11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54119</t>
    </r>
  </si>
  <si>
    <r>
      <rPr>
        <b/>
        <sz val="11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54199</t>
    </r>
  </si>
  <si>
    <t xml:space="preserve">Inmediata </t>
  </si>
  <si>
    <t xml:space="preserve">juego </t>
  </si>
  <si>
    <t>Colonia San Benito, Calle 2 # 127 entre Calle Loma Linda y Calle La Mascota, San Salvador.</t>
  </si>
  <si>
    <t xml:space="preserve"> LG-20A-2016</t>
  </si>
  <si>
    <t>San Salvador, 29  de enero de 2016.</t>
  </si>
  <si>
    <t>Cinta doble cara 1" x 1".7 yardas</t>
  </si>
  <si>
    <t>tubo</t>
  </si>
  <si>
    <t>Pegamento en Tubo resistente al agua</t>
  </si>
  <si>
    <t>Pegamento Waterproof</t>
  </si>
  <si>
    <t>Taladro percutor 1/2 " VVR 650 w</t>
  </si>
  <si>
    <t>Tornillo para LAM 10 x 1. 1/2"</t>
  </si>
  <si>
    <t>Tornillo para LAM 10 x 2"</t>
  </si>
  <si>
    <t>Ancla para tabla roca 8 EZ</t>
  </si>
  <si>
    <t>Ancla Plastica 8mm x 1 1/2"</t>
  </si>
  <si>
    <t>Tornillo para pared seca</t>
  </si>
  <si>
    <t>soporte para repisa de vidrio</t>
  </si>
  <si>
    <t>soporte para repisa pelicano negro</t>
  </si>
  <si>
    <t>Ancla plastica 8mm x 2"</t>
  </si>
  <si>
    <t>soporte para repisa ara-black</t>
  </si>
  <si>
    <t>Vasos de vidrio 16.5 onz</t>
  </si>
  <si>
    <t>Termo 1.4 coleman</t>
  </si>
  <si>
    <t>Tabla para picar</t>
  </si>
  <si>
    <t>bote</t>
  </si>
  <si>
    <t>Bote de piedras decorativas</t>
  </si>
  <si>
    <t>Dispensador para palillos de dientes</t>
  </si>
  <si>
    <t>Portavasos</t>
  </si>
  <si>
    <t>Salero Pimientero de vidrio</t>
  </si>
  <si>
    <t>Plato para boquitas redondo</t>
  </si>
  <si>
    <t xml:space="preserve">Servilletero Tramontina </t>
  </si>
  <si>
    <t>Jabonera para Liquido</t>
  </si>
  <si>
    <t>Papelero Plastico blanco</t>
  </si>
  <si>
    <t>Florero de vidrio</t>
  </si>
  <si>
    <t>Flor Artificial</t>
  </si>
  <si>
    <t>Candela / Manzana / Canela</t>
  </si>
  <si>
    <t>Flor Artificial Corn brush CR</t>
  </si>
  <si>
    <t>Flor Artificial Corn brush BE</t>
  </si>
  <si>
    <t>Azafate plastico rectangular</t>
  </si>
  <si>
    <r>
      <rPr>
        <b/>
        <sz val="16"/>
        <color theme="1"/>
        <rFont val="BrowalliaUPC"/>
        <family val="2"/>
      </rPr>
      <t xml:space="preserve">MOBILIARIOS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61101</t>
    </r>
  </si>
  <si>
    <t>Mueble Organizador cubos/ Café</t>
  </si>
  <si>
    <t>Mueble Bar Tabaco Aurora</t>
  </si>
  <si>
    <t xml:space="preserve">                </t>
  </si>
  <si>
    <t>QUINIENTOS SESENTA Y TRES 32/100 DOLARES DE LOS ESTADOS UNIDOS DE AMERICA.</t>
  </si>
  <si>
    <t xml:space="preserve"> Colonia San Benito, Calle 2 # 127 entre Calle Loma Linda y Calle La Mascota, San Salvador.</t>
  </si>
  <si>
    <t>San Salvador, 09 de marzo de 2016.</t>
  </si>
  <si>
    <t>LG-39-2016</t>
  </si>
  <si>
    <t>lubricante WD-40 bote 11 oz</t>
  </si>
  <si>
    <t>Aceinte 3 en 1  de 3 onz</t>
  </si>
  <si>
    <t>Foco ahorrador 25 w</t>
  </si>
  <si>
    <t>Foco Led 6 W</t>
  </si>
  <si>
    <t>pieza</t>
  </si>
  <si>
    <t>Foco esmerilado de 60 W</t>
  </si>
  <si>
    <t>Foco esmerilado de 100 W</t>
  </si>
  <si>
    <t>pliego</t>
  </si>
  <si>
    <t>Lija para agua 80 3M</t>
  </si>
  <si>
    <t>Lija para agua 100 3M</t>
  </si>
  <si>
    <t>Mangera plastica de 1/2 x 100</t>
  </si>
  <si>
    <t>Escalera de Aluminio de 2 bandejas</t>
  </si>
  <si>
    <t>CIENTO CUARENTA Y NUEVE 75/100 DOLARES DE LOS ESTADOS UNIDOS DE AMERICA.</t>
  </si>
  <si>
    <t>Piocha 5 libras con mango 18647</t>
  </si>
  <si>
    <t>Pala punta redonda marngo corto MATCO 200200</t>
  </si>
  <si>
    <t>Azadón dos libras con mango IMACASA 30561-255</t>
  </si>
  <si>
    <t>Cafetera perlocador de 55 tazas west Bend 13500</t>
  </si>
  <si>
    <t>TRESCIENTOS SETENTA Y CUATRO 75/100 DOLARES DE LOS ESTADOS UNIDOS DE AMERICA.</t>
  </si>
  <si>
    <t>San Salvador, 18  de abril de 2016.</t>
  </si>
  <si>
    <t xml:space="preserve"> LG-57-2016</t>
  </si>
  <si>
    <t xml:space="preserve"> Colonia San Benito, Calle 2 # 127 entre Calle Loma Linda y Calle La Mascota,  San Salvador.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</si>
  <si>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</si>
  <si>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Eduardo Alegria</t>
  </si>
  <si>
    <t>servicio</t>
  </si>
  <si>
    <t>San Salvador, 06 de febrero de 2017.</t>
  </si>
  <si>
    <t>LG-36-2017</t>
  </si>
  <si>
    <t>LIGIA YOLANDA AGUIÑADA MAYORGA</t>
  </si>
  <si>
    <t>0315-291280-105-0</t>
  </si>
  <si>
    <t>Calle El Ángel # 16 avenida norte # 33, Barrio El Angel, Sonsonate.</t>
  </si>
  <si>
    <t>Servicio de elaboración de 136 cuñas rotativas de 30" en programación normal de lunes a domingo durante diecisiete dias (8 cuñas por día), incluye 136 menciones en programación normal de lunes a domingo por diecisiete dias( 8 menciones diarias) y elaboración de cuñas.</t>
  </si>
  <si>
    <t>CIENTO SETENTA 63/100 DOLARES DE LOS ESTADOS UNIDOS DE AMERICA.</t>
  </si>
  <si>
    <t>comenzarán a transmitirse el 09 de febrero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</si>
</sst>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Broadway"/>
      <family val="5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sz val="14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BrowalliaUPC"/>
      <family val="2"/>
    </font>
    <font>
      <sz val="8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18"/>
      <color theme="1"/>
      <name val="Broadway"/>
      <family val="5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8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0" fillId="0" borderId="0" xfId="0" applyFont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0" fillId="0" borderId="0" xfId="0" applyFont="1"/>
    <xf numFmtId="0" fontId="18" fillId="2" borderId="0" xfId="0" applyFont="1" applyFill="1" applyBorder="1"/>
    <xf numFmtId="0" fontId="21" fillId="0" borderId="0" xfId="0" applyFont="1" applyBorder="1"/>
    <xf numFmtId="0" fontId="8" fillId="2" borderId="0" xfId="0" applyFont="1" applyFill="1" applyBorder="1"/>
    <xf numFmtId="0" fontId="21" fillId="2" borderId="0" xfId="0" applyFont="1" applyFill="1" applyBorder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7" fillId="2" borderId="1" xfId="2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164" fontId="12" fillId="2" borderId="2" xfId="1" applyNumberFormat="1" applyFont="1" applyFill="1" applyBorder="1" applyAlignment="1" applyProtection="1">
      <alignment horizontal="center" vertical="center"/>
      <protection locked="0"/>
    </xf>
    <xf numFmtId="164" fontId="1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6" xfId="0" applyFont="1" applyFill="1" applyBorder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12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ydiaz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ydiaz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ealegria@amp.gob.s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lfaro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recinos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alfaro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bran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ealegria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opLeftCell="A32" zoomScaleNormal="100" workbookViewId="0">
      <selection activeCell="A32" sqref="A32:I32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s="21" customFormat="1" ht="11.25" x14ac:dyDescent="0.2">
      <c r="A6" s="93" t="s">
        <v>1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21" customFormat="1" ht="11.25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s="21" customFormat="1" ht="13.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s="21" customFormat="1" ht="11.25" x14ac:dyDescent="0.2">
      <c r="A9" s="93" t="s">
        <v>2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21" customFormat="1" ht="11.25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s="21" customFormat="1" ht="13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s="21" customFormat="1" ht="11.25" x14ac:dyDescent="0.2">
      <c r="A12" s="94" t="s">
        <v>3</v>
      </c>
      <c r="B12" s="94"/>
      <c r="C12" s="83" t="s">
        <v>162</v>
      </c>
      <c r="D12" s="83"/>
      <c r="E12" s="83"/>
      <c r="F12" s="83"/>
      <c r="G12" s="83"/>
      <c r="H12" s="83"/>
      <c r="I12" s="83"/>
      <c r="J12" s="83"/>
      <c r="K12" s="83"/>
    </row>
    <row r="13" spans="1:11" s="21" customFormat="1" ht="11.25" x14ac:dyDescent="0.2">
      <c r="A13" s="94"/>
      <c r="B13" s="94"/>
      <c r="C13" s="83"/>
      <c r="D13" s="83"/>
      <c r="E13" s="83"/>
      <c r="F13" s="83"/>
      <c r="G13" s="83"/>
      <c r="H13" s="83"/>
      <c r="I13" s="83"/>
      <c r="J13" s="83"/>
      <c r="K13" s="83"/>
    </row>
    <row r="14" spans="1:11" s="21" customFormat="1" ht="13.5" x14ac:dyDescent="0.25">
      <c r="A14" s="24"/>
      <c r="B14" s="24"/>
      <c r="C14" s="25"/>
      <c r="D14" s="25"/>
      <c r="E14" s="25"/>
      <c r="F14" s="25"/>
      <c r="G14" s="25"/>
      <c r="H14" s="25"/>
      <c r="I14" s="25"/>
      <c r="J14" s="25"/>
      <c r="K14" s="25"/>
    </row>
    <row r="15" spans="1:11" s="21" customFormat="1" ht="11.25" x14ac:dyDescent="0.2">
      <c r="A15" s="82" t="s">
        <v>5</v>
      </c>
      <c r="B15" s="82"/>
      <c r="C15" s="83" t="s">
        <v>163</v>
      </c>
      <c r="D15" s="83"/>
      <c r="E15" s="83"/>
      <c r="F15" s="83"/>
      <c r="G15" s="83"/>
      <c r="H15" s="83"/>
      <c r="I15" s="82" t="s">
        <v>6</v>
      </c>
      <c r="J15" s="84" t="s">
        <v>164</v>
      </c>
      <c r="K15" s="85"/>
    </row>
    <row r="16" spans="1:11" s="21" customFormat="1" ht="11.25" x14ac:dyDescent="0.2">
      <c r="A16" s="82"/>
      <c r="B16" s="82"/>
      <c r="C16" s="83"/>
      <c r="D16" s="83"/>
      <c r="E16" s="83"/>
      <c r="F16" s="83"/>
      <c r="G16" s="83"/>
      <c r="H16" s="83"/>
      <c r="I16" s="82"/>
      <c r="J16" s="85"/>
      <c r="K16" s="85"/>
    </row>
    <row r="17" spans="1:11" s="21" customFormat="1" ht="13.5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s="21" customFormat="1" ht="12.75" x14ac:dyDescent="0.2">
      <c r="A18" s="82" t="s">
        <v>7</v>
      </c>
      <c r="B18" s="82"/>
      <c r="C18" s="82"/>
      <c r="D18" s="82"/>
      <c r="E18" s="82"/>
      <c r="F18" s="82"/>
      <c r="G18" s="82"/>
      <c r="H18" s="82"/>
      <c r="I18" s="82" t="s">
        <v>8</v>
      </c>
      <c r="J18" s="82"/>
      <c r="K18" s="82"/>
    </row>
    <row r="19" spans="1:11" s="21" customFormat="1" ht="11.25" x14ac:dyDescent="0.2">
      <c r="A19" s="86" t="s">
        <v>32</v>
      </c>
      <c r="B19" s="87"/>
      <c r="C19" s="87"/>
      <c r="D19" s="87"/>
      <c r="E19" s="87"/>
      <c r="F19" s="87"/>
      <c r="G19" s="87"/>
      <c r="H19" s="87"/>
      <c r="I19" s="88" t="s">
        <v>35</v>
      </c>
      <c r="J19" s="88"/>
      <c r="K19" s="88"/>
    </row>
    <row r="20" spans="1:11" s="21" customFormat="1" ht="24" customHeight="1" x14ac:dyDescent="0.2">
      <c r="A20" s="87"/>
      <c r="B20" s="87"/>
      <c r="C20" s="87"/>
      <c r="D20" s="87"/>
      <c r="E20" s="87"/>
      <c r="F20" s="87"/>
      <c r="G20" s="87"/>
      <c r="H20" s="87"/>
      <c r="I20" s="88"/>
      <c r="J20" s="88"/>
      <c r="K20" s="88"/>
    </row>
    <row r="21" spans="1:11" s="21" customFormat="1" ht="11.25" x14ac:dyDescent="0.2">
      <c r="A21" s="82" t="s">
        <v>3</v>
      </c>
      <c r="B21" s="82"/>
      <c r="C21" s="83" t="s">
        <v>34</v>
      </c>
      <c r="D21" s="83"/>
      <c r="E21" s="83"/>
      <c r="F21" s="83"/>
      <c r="G21" s="83"/>
      <c r="H21" s="83"/>
      <c r="I21" s="88"/>
      <c r="J21" s="88"/>
      <c r="K21" s="88"/>
    </row>
    <row r="22" spans="1:11" s="21" customFormat="1" ht="11.25" x14ac:dyDescent="0.2">
      <c r="A22" s="82"/>
      <c r="B22" s="82"/>
      <c r="C22" s="83"/>
      <c r="D22" s="83"/>
      <c r="E22" s="83"/>
      <c r="F22" s="83"/>
      <c r="G22" s="83"/>
      <c r="H22" s="83"/>
      <c r="I22" s="88"/>
      <c r="J22" s="88"/>
      <c r="K22" s="88"/>
    </row>
    <row r="23" spans="1:11" s="21" customFormat="1" ht="11.25" x14ac:dyDescent="0.2">
      <c r="A23" s="82"/>
      <c r="B23" s="82"/>
      <c r="C23" s="83"/>
      <c r="D23" s="83"/>
      <c r="E23" s="83"/>
      <c r="F23" s="83"/>
      <c r="G23" s="83"/>
      <c r="H23" s="83"/>
      <c r="I23" s="88"/>
      <c r="J23" s="88"/>
      <c r="K23" s="88"/>
    </row>
    <row r="24" spans="1:11" s="21" customFormat="1" ht="11.25" x14ac:dyDescent="0.2">
      <c r="A24" s="82"/>
      <c r="B24" s="82"/>
      <c r="C24" s="83"/>
      <c r="D24" s="83"/>
      <c r="E24" s="83"/>
      <c r="F24" s="83"/>
      <c r="G24" s="83"/>
      <c r="H24" s="83"/>
      <c r="I24" s="88"/>
      <c r="J24" s="88"/>
      <c r="K24" s="88"/>
    </row>
    <row r="25" spans="1:11" s="21" customFormat="1" ht="13.5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s="21" customFormat="1" ht="15" customHeight="1" x14ac:dyDescent="0.2">
      <c r="A26" s="89" t="s">
        <v>9</v>
      </c>
      <c r="B26" s="90" t="s">
        <v>10</v>
      </c>
      <c r="C26" s="90" t="s">
        <v>24</v>
      </c>
      <c r="D26" s="89" t="s">
        <v>11</v>
      </c>
      <c r="E26" s="89"/>
      <c r="F26" s="89"/>
      <c r="G26" s="89"/>
      <c r="H26" s="90" t="s">
        <v>12</v>
      </c>
      <c r="I26" s="90"/>
      <c r="J26" s="89" t="s">
        <v>13</v>
      </c>
      <c r="K26" s="89"/>
    </row>
    <row r="27" spans="1:11" s="21" customFormat="1" ht="50.25" customHeight="1" x14ac:dyDescent="0.2">
      <c r="A27" s="89"/>
      <c r="B27" s="90"/>
      <c r="C27" s="90"/>
      <c r="D27" s="89"/>
      <c r="E27" s="89"/>
      <c r="F27" s="89"/>
      <c r="G27" s="89"/>
      <c r="H27" s="90"/>
      <c r="I27" s="90"/>
      <c r="J27" s="89"/>
      <c r="K27" s="89"/>
    </row>
    <row r="28" spans="1:11" s="17" customFormat="1" ht="51.75" customHeight="1" x14ac:dyDescent="0.25">
      <c r="A28" s="70" t="s">
        <v>117</v>
      </c>
      <c r="B28" s="71"/>
      <c r="C28" s="71"/>
      <c r="D28" s="71"/>
      <c r="E28" s="71"/>
      <c r="F28" s="71"/>
      <c r="G28" s="71"/>
      <c r="H28" s="71"/>
      <c r="I28" s="72"/>
      <c r="J28" s="37"/>
      <c r="K28" s="37"/>
    </row>
    <row r="29" spans="1:11" s="17" customFormat="1" ht="48.75" customHeight="1" x14ac:dyDescent="0.25">
      <c r="A29" s="6">
        <v>2</v>
      </c>
      <c r="B29" s="5" t="s">
        <v>26</v>
      </c>
      <c r="C29" s="5"/>
      <c r="D29" s="32" t="s">
        <v>165</v>
      </c>
      <c r="E29" s="33"/>
      <c r="F29" s="33"/>
      <c r="G29" s="34"/>
      <c r="H29" s="38">
        <v>4.25</v>
      </c>
      <c r="I29" s="38"/>
      <c r="J29" s="37">
        <v>8.5</v>
      </c>
      <c r="K29" s="37"/>
    </row>
    <row r="30" spans="1:11" s="17" customFormat="1" ht="50.25" customHeight="1" x14ac:dyDescent="0.25">
      <c r="A30" s="6">
        <v>1</v>
      </c>
      <c r="B30" s="5" t="s">
        <v>111</v>
      </c>
      <c r="C30" s="5"/>
      <c r="D30" s="32" t="s">
        <v>166</v>
      </c>
      <c r="E30" s="33"/>
      <c r="F30" s="33"/>
      <c r="G30" s="34"/>
      <c r="H30" s="38">
        <v>1.55</v>
      </c>
      <c r="I30" s="38"/>
      <c r="J30" s="37">
        <v>3.1</v>
      </c>
      <c r="K30" s="37"/>
    </row>
    <row r="31" spans="1:11" s="17" customFormat="1" ht="49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SUM(J29:J30)</f>
        <v>11.6</v>
      </c>
      <c r="K31" s="54"/>
    </row>
    <row r="32" spans="1:11" s="17" customFormat="1" ht="45" customHeight="1" x14ac:dyDescent="0.25">
      <c r="A32" s="70" t="s">
        <v>118</v>
      </c>
      <c r="B32" s="71"/>
      <c r="C32" s="71"/>
      <c r="D32" s="71"/>
      <c r="E32" s="71"/>
      <c r="F32" s="71"/>
      <c r="G32" s="71"/>
      <c r="H32" s="71"/>
      <c r="I32" s="72"/>
      <c r="J32" s="37"/>
      <c r="K32" s="37"/>
    </row>
    <row r="33" spans="1:11" s="17" customFormat="1" ht="51.75" customHeight="1" x14ac:dyDescent="0.25">
      <c r="A33" s="6">
        <v>1</v>
      </c>
      <c r="B33" s="5" t="s">
        <v>87</v>
      </c>
      <c r="C33" s="5"/>
      <c r="D33" s="32" t="s">
        <v>167</v>
      </c>
      <c r="E33" s="33"/>
      <c r="F33" s="33"/>
      <c r="G33" s="34"/>
      <c r="H33" s="38">
        <v>9.5500000000000007</v>
      </c>
      <c r="I33" s="38"/>
      <c r="J33" s="37">
        <v>9.5500000000000007</v>
      </c>
      <c r="K33" s="37"/>
    </row>
    <row r="34" spans="1:11" s="17" customFormat="1" ht="54.75" customHeight="1" x14ac:dyDescent="0.25">
      <c r="A34" s="6">
        <v>1</v>
      </c>
      <c r="B34" s="5" t="s">
        <v>87</v>
      </c>
      <c r="C34" s="5"/>
      <c r="D34" s="32" t="s">
        <v>168</v>
      </c>
      <c r="E34" s="33"/>
      <c r="F34" s="33"/>
      <c r="G34" s="34"/>
      <c r="H34" s="38">
        <v>18.989999999999998</v>
      </c>
      <c r="I34" s="38"/>
      <c r="J34" s="37">
        <v>18.989999999999998</v>
      </c>
      <c r="K34" s="37"/>
    </row>
    <row r="35" spans="1:11" s="17" customFormat="1" ht="60" customHeight="1" x14ac:dyDescent="0.25">
      <c r="A35" s="6">
        <v>3</v>
      </c>
      <c r="B35" s="5" t="s">
        <v>169</v>
      </c>
      <c r="C35" s="5"/>
      <c r="D35" s="32" t="s">
        <v>170</v>
      </c>
      <c r="E35" s="33"/>
      <c r="F35" s="33"/>
      <c r="G35" s="34"/>
      <c r="H35" s="38">
        <v>0.4</v>
      </c>
      <c r="I35" s="38"/>
      <c r="J35" s="37">
        <v>1.2</v>
      </c>
      <c r="K35" s="37"/>
    </row>
    <row r="36" spans="1:11" s="17" customFormat="1" ht="57" customHeight="1" x14ac:dyDescent="0.25">
      <c r="A36" s="6">
        <v>3</v>
      </c>
      <c r="B36" s="5" t="s">
        <v>169</v>
      </c>
      <c r="C36" s="5"/>
      <c r="D36" s="32" t="s">
        <v>171</v>
      </c>
      <c r="E36" s="33"/>
      <c r="F36" s="33"/>
      <c r="G36" s="34"/>
      <c r="H36" s="38">
        <v>0.35</v>
      </c>
      <c r="I36" s="38"/>
      <c r="J36" s="37">
        <v>1.05</v>
      </c>
      <c r="K36" s="37"/>
    </row>
    <row r="37" spans="1:11" s="17" customFormat="1" ht="22.5" customHeight="1" x14ac:dyDescent="0.25">
      <c r="A37" s="50" t="s">
        <v>28</v>
      </c>
      <c r="B37" s="51"/>
      <c r="C37" s="51"/>
      <c r="D37" s="51"/>
      <c r="E37" s="51"/>
      <c r="F37" s="51"/>
      <c r="G37" s="51"/>
      <c r="H37" s="51"/>
      <c r="I37" s="52"/>
      <c r="J37" s="53">
        <f>SUM(J33:J36)</f>
        <v>30.79</v>
      </c>
      <c r="K37" s="54"/>
    </row>
    <row r="38" spans="1:11" s="17" customFormat="1" ht="37.5" customHeight="1" x14ac:dyDescent="0.25">
      <c r="A38" s="70" t="s">
        <v>119</v>
      </c>
      <c r="B38" s="71"/>
      <c r="C38" s="71"/>
      <c r="D38" s="71"/>
      <c r="E38" s="71"/>
      <c r="F38" s="71"/>
      <c r="G38" s="71"/>
      <c r="H38" s="71"/>
      <c r="I38" s="72"/>
      <c r="J38" s="73"/>
      <c r="K38" s="74"/>
    </row>
    <row r="39" spans="1:11" s="17" customFormat="1" ht="59.25" customHeight="1" x14ac:dyDescent="0.25">
      <c r="A39" s="6">
        <v>3</v>
      </c>
      <c r="B39" s="5" t="s">
        <v>172</v>
      </c>
      <c r="C39" s="5"/>
      <c r="D39" s="32" t="s">
        <v>173</v>
      </c>
      <c r="E39" s="33"/>
      <c r="F39" s="33"/>
      <c r="G39" s="34"/>
      <c r="H39" s="35">
        <v>1.25</v>
      </c>
      <c r="I39" s="36"/>
      <c r="J39" s="37">
        <v>3.75</v>
      </c>
      <c r="K39" s="37"/>
    </row>
    <row r="40" spans="1:11" s="17" customFormat="1" ht="66" customHeight="1" x14ac:dyDescent="0.25">
      <c r="A40" s="6">
        <v>3</v>
      </c>
      <c r="B40" s="5" t="s">
        <v>172</v>
      </c>
      <c r="C40" s="5"/>
      <c r="D40" s="32" t="s">
        <v>174</v>
      </c>
      <c r="E40" s="33"/>
      <c r="F40" s="33"/>
      <c r="G40" s="34"/>
      <c r="H40" s="35">
        <v>1.101</v>
      </c>
      <c r="I40" s="36"/>
      <c r="J40" s="37">
        <v>3.3</v>
      </c>
      <c r="K40" s="37"/>
    </row>
    <row r="41" spans="1:11" s="17" customFormat="1" ht="51" customHeight="1" x14ac:dyDescent="0.25">
      <c r="A41" s="6">
        <v>1</v>
      </c>
      <c r="B41" s="5" t="s">
        <v>46</v>
      </c>
      <c r="C41" s="5"/>
      <c r="D41" s="29" t="s">
        <v>175</v>
      </c>
      <c r="E41" s="30"/>
      <c r="F41" s="30"/>
      <c r="G41" s="31"/>
      <c r="H41" s="75">
        <v>11.31</v>
      </c>
      <c r="I41" s="76"/>
      <c r="J41" s="77">
        <v>11.31</v>
      </c>
      <c r="K41" s="78"/>
    </row>
    <row r="42" spans="1:11" s="17" customFormat="1" ht="44.25" customHeight="1" x14ac:dyDescent="0.25">
      <c r="A42" s="6">
        <v>1</v>
      </c>
      <c r="B42" s="5" t="s">
        <v>46</v>
      </c>
      <c r="C42" s="5"/>
      <c r="D42" s="79" t="s">
        <v>176</v>
      </c>
      <c r="E42" s="80"/>
      <c r="F42" s="80"/>
      <c r="G42" s="81"/>
      <c r="H42" s="35">
        <v>89</v>
      </c>
      <c r="I42" s="36"/>
      <c r="J42" s="37">
        <v>89</v>
      </c>
      <c r="K42" s="37"/>
    </row>
    <row r="43" spans="1:11" s="17" customFormat="1" ht="22.5" customHeight="1" x14ac:dyDescent="0.25">
      <c r="A43" s="50" t="s">
        <v>28</v>
      </c>
      <c r="B43" s="51"/>
      <c r="C43" s="51"/>
      <c r="D43" s="51"/>
      <c r="E43" s="51"/>
      <c r="F43" s="51"/>
      <c r="G43" s="51"/>
      <c r="H43" s="51"/>
      <c r="I43" s="52"/>
      <c r="J43" s="53">
        <f>SUM(J39:J42)</f>
        <v>107.36</v>
      </c>
      <c r="K43" s="54"/>
    </row>
    <row r="44" spans="1:11" s="17" customFormat="1" ht="22.5" customHeight="1" x14ac:dyDescent="0.25">
      <c r="A44" s="50" t="s">
        <v>41</v>
      </c>
      <c r="B44" s="51"/>
      <c r="C44" s="51"/>
      <c r="D44" s="51"/>
      <c r="E44" s="51"/>
      <c r="F44" s="51"/>
      <c r="G44" s="51"/>
      <c r="H44" s="51"/>
      <c r="I44" s="52"/>
      <c r="J44" s="53">
        <v>149.75</v>
      </c>
      <c r="K44" s="54"/>
    </row>
    <row r="45" spans="1:11" s="17" customFormat="1" x14ac:dyDescent="0.25">
      <c r="A45" s="39" t="s">
        <v>14</v>
      </c>
      <c r="B45" s="40"/>
      <c r="C45" s="57" t="s">
        <v>177</v>
      </c>
      <c r="D45" s="58"/>
      <c r="E45" s="58"/>
      <c r="F45" s="58"/>
      <c r="G45" s="58"/>
      <c r="H45" s="58"/>
      <c r="I45" s="58"/>
      <c r="J45" s="58"/>
      <c r="K45" s="59"/>
    </row>
    <row r="46" spans="1:11" s="17" customFormat="1" ht="22.5" customHeight="1" x14ac:dyDescent="0.25">
      <c r="A46" s="55"/>
      <c r="B46" s="56"/>
      <c r="C46" s="60"/>
      <c r="D46" s="61"/>
      <c r="E46" s="61"/>
      <c r="F46" s="61"/>
      <c r="G46" s="61"/>
      <c r="H46" s="61"/>
      <c r="I46" s="61"/>
      <c r="J46" s="61"/>
      <c r="K46" s="62"/>
    </row>
    <row r="47" spans="1:11" s="17" customFormat="1" ht="31.5" customHeight="1" x14ac:dyDescent="0.25">
      <c r="A47" s="41"/>
      <c r="B47" s="42"/>
      <c r="C47" s="63"/>
      <c r="D47" s="64"/>
      <c r="E47" s="64"/>
      <c r="F47" s="64"/>
      <c r="G47" s="64"/>
      <c r="H47" s="64"/>
      <c r="I47" s="64"/>
      <c r="J47" s="64"/>
      <c r="K47" s="65"/>
    </row>
    <row r="48" spans="1:11" s="17" customFormat="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s="17" customFormat="1" x14ac:dyDescent="0.25">
      <c r="A49" s="39" t="s">
        <v>15</v>
      </c>
      <c r="B49" s="40"/>
      <c r="C49" s="66"/>
      <c r="D49" s="66"/>
      <c r="E49" s="66"/>
      <c r="F49" s="66"/>
      <c r="G49" s="66"/>
      <c r="H49" s="66"/>
      <c r="I49" s="66"/>
      <c r="J49" s="66"/>
      <c r="K49" s="66"/>
    </row>
    <row r="50" spans="1:11" s="17" customFormat="1" ht="9.75" customHeight="1" x14ac:dyDescent="0.25">
      <c r="A50" s="55"/>
      <c r="B50" s="56"/>
      <c r="C50" s="66"/>
      <c r="D50" s="66"/>
      <c r="E50" s="66"/>
      <c r="F50" s="66"/>
      <c r="G50" s="66"/>
      <c r="H50" s="66"/>
      <c r="I50" s="66"/>
      <c r="J50" s="66"/>
      <c r="K50" s="66"/>
    </row>
    <row r="51" spans="1:11" s="17" customFormat="1" hidden="1" x14ac:dyDescent="0.25">
      <c r="A51" s="55"/>
      <c r="B51" s="56"/>
      <c r="C51" s="66"/>
      <c r="D51" s="66"/>
      <c r="E51" s="66"/>
      <c r="F51" s="66"/>
      <c r="G51" s="66"/>
      <c r="H51" s="66"/>
      <c r="I51" s="66"/>
      <c r="J51" s="66"/>
      <c r="K51" s="66"/>
    </row>
    <row r="52" spans="1:11" s="17" customFormat="1" hidden="1" x14ac:dyDescent="0.25">
      <c r="A52" s="41"/>
      <c r="B52" s="42"/>
      <c r="C52" s="66"/>
      <c r="D52" s="66"/>
      <c r="E52" s="66"/>
      <c r="F52" s="66"/>
      <c r="G52" s="66"/>
      <c r="H52" s="66"/>
      <c r="I52" s="66"/>
      <c r="J52" s="66"/>
      <c r="K52" s="66"/>
    </row>
    <row r="53" spans="1:11" s="17" customFormat="1" x14ac:dyDescent="0.25">
      <c r="A53" s="39" t="s">
        <v>16</v>
      </c>
      <c r="B53" s="40"/>
      <c r="C53" s="66" t="s">
        <v>113</v>
      </c>
      <c r="D53" s="66"/>
      <c r="E53" s="66"/>
      <c r="F53" s="66"/>
      <c r="G53" s="66"/>
      <c r="H53" s="66"/>
      <c r="I53" s="66"/>
      <c r="J53" s="66"/>
      <c r="K53" s="66"/>
    </row>
    <row r="54" spans="1:11" s="17" customFormat="1" x14ac:dyDescent="0.25">
      <c r="A54" s="41"/>
      <c r="B54" s="42"/>
      <c r="C54" s="66"/>
      <c r="D54" s="66"/>
      <c r="E54" s="66"/>
      <c r="F54" s="66"/>
      <c r="G54" s="66"/>
      <c r="H54" s="66"/>
      <c r="I54" s="66"/>
      <c r="J54" s="66"/>
      <c r="K54" s="66"/>
    </row>
    <row r="55" spans="1:11" s="17" customFormat="1" x14ac:dyDescent="0.25">
      <c r="A55" s="39" t="s">
        <v>17</v>
      </c>
      <c r="B55" s="40"/>
      <c r="C55" s="66" t="s">
        <v>25</v>
      </c>
      <c r="D55" s="66"/>
      <c r="E55" s="66"/>
      <c r="F55" s="66"/>
      <c r="G55" s="66"/>
      <c r="H55" s="66"/>
      <c r="I55" s="66"/>
      <c r="J55" s="66"/>
      <c r="K55" s="66"/>
    </row>
    <row r="56" spans="1:11" s="17" customFormat="1" x14ac:dyDescent="0.25">
      <c r="A56" s="41"/>
      <c r="B56" s="42"/>
      <c r="C56" s="66"/>
      <c r="D56" s="66"/>
      <c r="E56" s="66"/>
      <c r="F56" s="66"/>
      <c r="G56" s="66"/>
      <c r="H56" s="66"/>
      <c r="I56" s="66"/>
      <c r="J56" s="66"/>
      <c r="K56" s="66"/>
    </row>
    <row r="57" spans="1:11" s="17" customFormat="1" ht="89.25" customHeight="1" x14ac:dyDescent="0.25">
      <c r="A57" s="67" t="s">
        <v>18</v>
      </c>
      <c r="B57" s="68"/>
      <c r="C57" s="68"/>
      <c r="D57" s="68"/>
      <c r="E57" s="68"/>
      <c r="F57" s="68"/>
      <c r="G57" s="68"/>
      <c r="H57" s="68"/>
      <c r="I57" s="68"/>
      <c r="J57" s="68"/>
      <c r="K57" s="69"/>
    </row>
    <row r="58" spans="1:11" s="17" customFormat="1" ht="16.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s="17" customFormat="1" x14ac:dyDescent="0.25">
      <c r="A59" s="47" t="s">
        <v>19</v>
      </c>
      <c r="B59" s="48"/>
      <c r="C59" s="48"/>
      <c r="D59" s="48"/>
      <c r="E59" s="48"/>
      <c r="F59" s="48"/>
      <c r="G59" s="48"/>
      <c r="H59" s="48"/>
      <c r="I59" s="48"/>
      <c r="J59" s="48"/>
      <c r="K59" s="49"/>
    </row>
    <row r="60" spans="1:11" s="17" customFormat="1" x14ac:dyDescent="0.25">
      <c r="A60" s="39" t="s">
        <v>20</v>
      </c>
      <c r="B60" s="40"/>
      <c r="C60" s="43" t="s">
        <v>114</v>
      </c>
      <c r="D60" s="43"/>
      <c r="E60" s="43"/>
      <c r="F60" s="43"/>
      <c r="G60" s="43"/>
      <c r="H60" s="43"/>
      <c r="I60" s="43"/>
      <c r="J60" s="43"/>
      <c r="K60" s="43"/>
    </row>
    <row r="61" spans="1:11" s="17" customFormat="1" x14ac:dyDescent="0.25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</row>
    <row r="62" spans="1:11" s="17" customFormat="1" x14ac:dyDescent="0.25">
      <c r="A62" s="44" t="s">
        <v>21</v>
      </c>
      <c r="B62" s="43">
        <v>25919000</v>
      </c>
      <c r="C62" s="43"/>
      <c r="D62" s="44" t="s">
        <v>22</v>
      </c>
      <c r="E62" s="43">
        <v>25919019</v>
      </c>
      <c r="F62" s="43"/>
      <c r="G62" s="45" t="s">
        <v>23</v>
      </c>
      <c r="H62" s="45"/>
      <c r="I62" s="46" t="s">
        <v>115</v>
      </c>
      <c r="J62" s="43"/>
      <c r="K62" s="43"/>
    </row>
    <row r="63" spans="1:11" s="17" customFormat="1" x14ac:dyDescent="0.25">
      <c r="A63" s="44"/>
      <c r="B63" s="43"/>
      <c r="C63" s="43"/>
      <c r="D63" s="44"/>
      <c r="E63" s="43"/>
      <c r="F63" s="43"/>
      <c r="G63" s="45"/>
      <c r="H63" s="45"/>
      <c r="I63" s="43"/>
      <c r="J63" s="43"/>
      <c r="K63" s="43"/>
    </row>
  </sheetData>
  <mergeCells count="83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H29:I29"/>
    <mergeCell ref="J29:K29"/>
    <mergeCell ref="A28:I28"/>
    <mergeCell ref="J28:K28"/>
    <mergeCell ref="D29:G29"/>
    <mergeCell ref="A31:I31"/>
    <mergeCell ref="J31:K31"/>
    <mergeCell ref="A32:I32"/>
    <mergeCell ref="J32:K32"/>
    <mergeCell ref="D30:G30"/>
    <mergeCell ref="H30:I30"/>
    <mergeCell ref="J30:K30"/>
    <mergeCell ref="D33:G33"/>
    <mergeCell ref="H33:I33"/>
    <mergeCell ref="J33:K33"/>
    <mergeCell ref="D34:G34"/>
    <mergeCell ref="H34:I34"/>
    <mergeCell ref="J34:K34"/>
    <mergeCell ref="D35:G35"/>
    <mergeCell ref="H35:I35"/>
    <mergeCell ref="J35:K35"/>
    <mergeCell ref="A43:I43"/>
    <mergeCell ref="J43:K43"/>
    <mergeCell ref="A37:I37"/>
    <mergeCell ref="J37:K37"/>
    <mergeCell ref="A38:I38"/>
    <mergeCell ref="J38:K38"/>
    <mergeCell ref="D39:G39"/>
    <mergeCell ref="H39:I39"/>
    <mergeCell ref="J39:K39"/>
    <mergeCell ref="H41:I41"/>
    <mergeCell ref="J41:K41"/>
    <mergeCell ref="D42:G42"/>
    <mergeCell ref="H42:I42"/>
    <mergeCell ref="J42:K42"/>
    <mergeCell ref="A59:K59"/>
    <mergeCell ref="A44:I44"/>
    <mergeCell ref="J44:K44"/>
    <mergeCell ref="A45:B47"/>
    <mergeCell ref="C45:K47"/>
    <mergeCell ref="A49:B52"/>
    <mergeCell ref="C49:K52"/>
    <mergeCell ref="A53:B54"/>
    <mergeCell ref="C53:K54"/>
    <mergeCell ref="A55:B56"/>
    <mergeCell ref="C55:K56"/>
    <mergeCell ref="A57:K57"/>
    <mergeCell ref="A60:B61"/>
    <mergeCell ref="C60:K61"/>
    <mergeCell ref="A62:A63"/>
    <mergeCell ref="B62:C63"/>
    <mergeCell ref="D62:D63"/>
    <mergeCell ref="E62:F63"/>
    <mergeCell ref="G62:H63"/>
    <mergeCell ref="I62:K63"/>
    <mergeCell ref="D40:G40"/>
    <mergeCell ref="H40:I40"/>
    <mergeCell ref="J40:K40"/>
    <mergeCell ref="D36:G36"/>
    <mergeCell ref="H36:I36"/>
    <mergeCell ref="J36:K36"/>
  </mergeCells>
  <hyperlinks>
    <hyperlink ref="I6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opLeftCell="A26" zoomScaleNormal="100" workbookViewId="0">
      <selection activeCell="N37" sqref="N3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5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5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5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5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5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5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5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5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5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5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5" x14ac:dyDescent="0.25">
      <c r="A12" s="105" t="s">
        <v>3</v>
      </c>
      <c r="B12" s="105"/>
      <c r="C12" s="66" t="s">
        <v>122</v>
      </c>
      <c r="D12" s="66"/>
      <c r="E12" s="66"/>
      <c r="F12" s="66"/>
      <c r="G12" s="66"/>
      <c r="H12" s="66"/>
      <c r="I12" s="66"/>
      <c r="J12" s="66"/>
      <c r="K12" s="66"/>
    </row>
    <row r="13" spans="1:15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5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5" x14ac:dyDescent="0.25">
      <c r="A15" s="44" t="s">
        <v>5</v>
      </c>
      <c r="B15" s="44"/>
      <c r="C15" s="66" t="s">
        <v>124</v>
      </c>
      <c r="D15" s="66"/>
      <c r="E15" s="66"/>
      <c r="F15" s="66"/>
      <c r="G15" s="66"/>
      <c r="H15" s="66"/>
      <c r="I15" s="44" t="s">
        <v>6</v>
      </c>
      <c r="J15" s="130" t="s">
        <v>123</v>
      </c>
      <c r="K15" s="131"/>
    </row>
    <row r="16" spans="1:15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31"/>
      <c r="K16" s="131"/>
      <c r="O16" t="s">
        <v>160</v>
      </c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54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1</v>
      </c>
      <c r="B29" s="5" t="s">
        <v>46</v>
      </c>
      <c r="C29" s="5"/>
      <c r="D29" s="32" t="s">
        <v>125</v>
      </c>
      <c r="E29" s="33"/>
      <c r="F29" s="33"/>
      <c r="G29" s="34"/>
      <c r="H29" s="115">
        <v>6.84</v>
      </c>
      <c r="I29" s="115"/>
      <c r="J29" s="37">
        <v>6.84</v>
      </c>
      <c r="K29" s="37"/>
    </row>
    <row r="30" spans="1:11" ht="31.5" customHeight="1" x14ac:dyDescent="0.25">
      <c r="A30" s="6">
        <v>1</v>
      </c>
      <c r="B30" s="5" t="s">
        <v>126</v>
      </c>
      <c r="C30" s="5"/>
      <c r="D30" s="32" t="s">
        <v>127</v>
      </c>
      <c r="E30" s="33"/>
      <c r="F30" s="33"/>
      <c r="G30" s="34"/>
      <c r="H30" s="115">
        <v>4.47</v>
      </c>
      <c r="I30" s="115"/>
      <c r="J30" s="37">
        <v>4.47</v>
      </c>
      <c r="K30" s="37"/>
    </row>
    <row r="31" spans="1:11" ht="31.5" customHeight="1" x14ac:dyDescent="0.25">
      <c r="A31" s="6">
        <v>1</v>
      </c>
      <c r="B31" s="5" t="s">
        <v>46</v>
      </c>
      <c r="C31" s="5"/>
      <c r="D31" s="32" t="s">
        <v>128</v>
      </c>
      <c r="E31" s="33"/>
      <c r="F31" s="33"/>
      <c r="G31" s="34"/>
      <c r="H31" s="115">
        <v>4.04</v>
      </c>
      <c r="I31" s="115"/>
      <c r="J31" s="37">
        <v>4.04</v>
      </c>
      <c r="K31" s="37"/>
    </row>
    <row r="32" spans="1:11" ht="22.5" customHeight="1" x14ac:dyDescent="0.25">
      <c r="A32" s="50" t="s">
        <v>28</v>
      </c>
      <c r="B32" s="51"/>
      <c r="C32" s="51"/>
      <c r="D32" s="51"/>
      <c r="E32" s="51"/>
      <c r="F32" s="51"/>
      <c r="G32" s="51"/>
      <c r="H32" s="51"/>
      <c r="I32" s="52"/>
      <c r="J32" s="53">
        <f>SUM(J29:J31)</f>
        <v>15.349999999999998</v>
      </c>
      <c r="K32" s="54"/>
    </row>
    <row r="33" spans="1:11" ht="45" customHeight="1" x14ac:dyDescent="0.25">
      <c r="A33" s="106" t="s">
        <v>51</v>
      </c>
      <c r="B33" s="107"/>
      <c r="C33" s="107"/>
      <c r="D33" s="107"/>
      <c r="E33" s="107"/>
      <c r="F33" s="107"/>
      <c r="G33" s="107"/>
      <c r="H33" s="107"/>
      <c r="I33" s="108"/>
      <c r="J33" s="37"/>
      <c r="K33" s="37"/>
    </row>
    <row r="34" spans="1:11" ht="31.5" customHeight="1" x14ac:dyDescent="0.25">
      <c r="A34" s="6">
        <v>1</v>
      </c>
      <c r="B34" s="5" t="s">
        <v>46</v>
      </c>
      <c r="C34" s="5"/>
      <c r="D34" s="32" t="s">
        <v>129</v>
      </c>
      <c r="E34" s="33"/>
      <c r="F34" s="33"/>
      <c r="G34" s="34"/>
      <c r="H34" s="38">
        <v>77.62</v>
      </c>
      <c r="I34" s="38"/>
      <c r="J34" s="37">
        <v>77.62</v>
      </c>
      <c r="K34" s="37"/>
    </row>
    <row r="35" spans="1:11" ht="31.5" customHeight="1" x14ac:dyDescent="0.25">
      <c r="A35" s="6">
        <v>2</v>
      </c>
      <c r="B35" s="5" t="s">
        <v>121</v>
      </c>
      <c r="C35" s="5"/>
      <c r="D35" s="32" t="s">
        <v>130</v>
      </c>
      <c r="E35" s="33"/>
      <c r="F35" s="33"/>
      <c r="G35" s="34"/>
      <c r="H35" s="38">
        <v>1.1499999999999999</v>
      </c>
      <c r="I35" s="38"/>
      <c r="J35" s="37">
        <v>2.2999999999999998</v>
      </c>
      <c r="K35" s="37"/>
    </row>
    <row r="36" spans="1:11" ht="31.5" customHeight="1" x14ac:dyDescent="0.25">
      <c r="A36" s="6">
        <v>3</v>
      </c>
      <c r="B36" s="5" t="s">
        <v>121</v>
      </c>
      <c r="C36" s="5"/>
      <c r="D36" s="32" t="s">
        <v>131</v>
      </c>
      <c r="E36" s="33"/>
      <c r="F36" s="33"/>
      <c r="G36" s="34"/>
      <c r="H36" s="38">
        <v>1.1499999999999999</v>
      </c>
      <c r="I36" s="38"/>
      <c r="J36" s="37">
        <v>3.45</v>
      </c>
      <c r="K36" s="37"/>
    </row>
    <row r="37" spans="1:11" ht="31.5" customHeight="1" x14ac:dyDescent="0.25">
      <c r="A37" s="6">
        <v>12</v>
      </c>
      <c r="B37" s="5" t="s">
        <v>46</v>
      </c>
      <c r="C37" s="5"/>
      <c r="D37" s="32" t="s">
        <v>133</v>
      </c>
      <c r="E37" s="33"/>
      <c r="F37" s="33"/>
      <c r="G37" s="34"/>
      <c r="H37" s="38">
        <v>0.02</v>
      </c>
      <c r="I37" s="38"/>
      <c r="J37" s="37">
        <v>0.24</v>
      </c>
      <c r="K37" s="37"/>
    </row>
    <row r="38" spans="1:11" ht="31.5" customHeight="1" x14ac:dyDescent="0.25">
      <c r="A38" s="6">
        <v>6</v>
      </c>
      <c r="B38" s="5" t="s">
        <v>46</v>
      </c>
      <c r="C38" s="5"/>
      <c r="D38" s="32" t="s">
        <v>132</v>
      </c>
      <c r="E38" s="33"/>
      <c r="F38" s="33"/>
      <c r="G38" s="34"/>
      <c r="H38" s="75">
        <v>0.25</v>
      </c>
      <c r="I38" s="76"/>
      <c r="J38" s="73">
        <v>1.5</v>
      </c>
      <c r="K38" s="74"/>
    </row>
    <row r="39" spans="1:11" ht="31.5" customHeight="1" x14ac:dyDescent="0.25">
      <c r="A39" s="6">
        <v>6</v>
      </c>
      <c r="B39" s="5" t="s">
        <v>46</v>
      </c>
      <c r="C39" s="5"/>
      <c r="D39" s="32" t="s">
        <v>134</v>
      </c>
      <c r="E39" s="33"/>
      <c r="F39" s="33"/>
      <c r="G39" s="34"/>
      <c r="H39" s="75">
        <v>0.02</v>
      </c>
      <c r="I39" s="76"/>
      <c r="J39" s="73">
        <v>0.12</v>
      </c>
      <c r="K39" s="74"/>
    </row>
    <row r="40" spans="1:11" ht="31.5" customHeight="1" x14ac:dyDescent="0.25">
      <c r="A40" s="6">
        <v>2</v>
      </c>
      <c r="B40" s="5" t="s">
        <v>46</v>
      </c>
      <c r="C40" s="5"/>
      <c r="D40" s="32" t="s">
        <v>135</v>
      </c>
      <c r="E40" s="33"/>
      <c r="F40" s="33"/>
      <c r="G40" s="34"/>
      <c r="H40" s="75">
        <v>5.23</v>
      </c>
      <c r="I40" s="76"/>
      <c r="J40" s="73">
        <v>10.46</v>
      </c>
      <c r="K40" s="74"/>
    </row>
    <row r="41" spans="1:11" ht="31.5" customHeight="1" x14ac:dyDescent="0.25">
      <c r="A41" s="6">
        <v>2</v>
      </c>
      <c r="B41" s="5" t="s">
        <v>121</v>
      </c>
      <c r="C41" s="5"/>
      <c r="D41" s="32" t="s">
        <v>136</v>
      </c>
      <c r="E41" s="33"/>
      <c r="F41" s="33"/>
      <c r="G41" s="34"/>
      <c r="H41" s="75">
        <v>6.56</v>
      </c>
      <c r="I41" s="76"/>
      <c r="J41" s="73">
        <v>13.12</v>
      </c>
      <c r="K41" s="74"/>
    </row>
    <row r="42" spans="1:11" ht="31.5" customHeight="1" x14ac:dyDescent="0.25">
      <c r="A42" s="6">
        <v>18</v>
      </c>
      <c r="B42" s="5" t="s">
        <v>46</v>
      </c>
      <c r="C42" s="5"/>
      <c r="D42" s="32" t="s">
        <v>137</v>
      </c>
      <c r="E42" s="33"/>
      <c r="F42" s="33"/>
      <c r="G42" s="34"/>
      <c r="H42" s="118">
        <v>3.1E-2</v>
      </c>
      <c r="I42" s="119"/>
      <c r="J42" s="73">
        <v>0.56000000000000005</v>
      </c>
      <c r="K42" s="74"/>
    </row>
    <row r="43" spans="1:11" ht="31.5" customHeight="1" x14ac:dyDescent="0.25">
      <c r="A43" s="6">
        <v>4</v>
      </c>
      <c r="B43" s="5" t="s">
        <v>46</v>
      </c>
      <c r="C43" s="5"/>
      <c r="D43" s="32" t="s">
        <v>138</v>
      </c>
      <c r="E43" s="33"/>
      <c r="F43" s="33"/>
      <c r="G43" s="34"/>
      <c r="H43" s="75">
        <v>11.3</v>
      </c>
      <c r="I43" s="76"/>
      <c r="J43" s="73">
        <v>45.2</v>
      </c>
      <c r="K43" s="74"/>
    </row>
    <row r="44" spans="1:11" ht="22.5" customHeight="1" x14ac:dyDescent="0.25">
      <c r="A44" s="50" t="s">
        <v>28</v>
      </c>
      <c r="B44" s="51"/>
      <c r="C44" s="51"/>
      <c r="D44" s="51"/>
      <c r="E44" s="51"/>
      <c r="F44" s="51"/>
      <c r="G44" s="51"/>
      <c r="H44" s="51"/>
      <c r="I44" s="52"/>
      <c r="J44" s="53">
        <f>SUM(J34:J43)</f>
        <v>154.57</v>
      </c>
      <c r="K44" s="54"/>
    </row>
    <row r="45" spans="1:11" ht="37.5" customHeight="1" x14ac:dyDescent="0.25">
      <c r="A45" s="106" t="s">
        <v>39</v>
      </c>
      <c r="B45" s="107"/>
      <c r="C45" s="107"/>
      <c r="D45" s="107"/>
      <c r="E45" s="107"/>
      <c r="F45" s="107"/>
      <c r="G45" s="107"/>
      <c r="H45" s="107"/>
      <c r="I45" s="108"/>
      <c r="J45" s="73"/>
      <c r="K45" s="74"/>
    </row>
    <row r="46" spans="1:11" ht="28.5" customHeight="1" x14ac:dyDescent="0.25">
      <c r="A46" s="6">
        <v>12</v>
      </c>
      <c r="B46" s="5" t="s">
        <v>46</v>
      </c>
      <c r="C46" s="5"/>
      <c r="D46" s="32" t="s">
        <v>139</v>
      </c>
      <c r="E46" s="33"/>
      <c r="F46" s="33"/>
      <c r="G46" s="34"/>
      <c r="H46" s="35">
        <v>1.43</v>
      </c>
      <c r="I46" s="36"/>
      <c r="J46" s="37">
        <v>17.16</v>
      </c>
      <c r="K46" s="37"/>
    </row>
    <row r="47" spans="1:11" ht="22.5" customHeight="1" x14ac:dyDescent="0.25">
      <c r="A47" s="6">
        <v>2</v>
      </c>
      <c r="B47" s="5" t="s">
        <v>46</v>
      </c>
      <c r="C47" s="5"/>
      <c r="D47" s="26" t="s">
        <v>140</v>
      </c>
      <c r="E47" s="27"/>
      <c r="F47" s="27"/>
      <c r="G47" s="28"/>
      <c r="H47" s="75">
        <v>27.55</v>
      </c>
      <c r="I47" s="76"/>
      <c r="J47" s="77">
        <v>55.1</v>
      </c>
      <c r="K47" s="78"/>
    </row>
    <row r="48" spans="1:11" ht="31.5" customHeight="1" x14ac:dyDescent="0.25">
      <c r="A48" s="6">
        <v>1</v>
      </c>
      <c r="B48" s="5" t="s">
        <v>46</v>
      </c>
      <c r="C48" s="5"/>
      <c r="D48" s="32" t="s">
        <v>141</v>
      </c>
      <c r="E48" s="33"/>
      <c r="F48" s="33"/>
      <c r="G48" s="34"/>
      <c r="H48" s="115">
        <v>9.5</v>
      </c>
      <c r="I48" s="115"/>
      <c r="J48" s="37">
        <v>9.5</v>
      </c>
      <c r="K48" s="37"/>
    </row>
    <row r="49" spans="1:11" ht="31.5" customHeight="1" x14ac:dyDescent="0.25">
      <c r="A49" s="6">
        <v>1</v>
      </c>
      <c r="B49" s="5" t="s">
        <v>142</v>
      </c>
      <c r="C49" s="5"/>
      <c r="D49" s="32" t="s">
        <v>143</v>
      </c>
      <c r="E49" s="33"/>
      <c r="F49" s="33"/>
      <c r="G49" s="34"/>
      <c r="H49" s="115">
        <v>3.71</v>
      </c>
      <c r="I49" s="115"/>
      <c r="J49" s="37">
        <v>3.71</v>
      </c>
      <c r="K49" s="37"/>
    </row>
    <row r="50" spans="1:11" ht="31.5" customHeight="1" x14ac:dyDescent="0.25">
      <c r="A50" s="6">
        <v>1</v>
      </c>
      <c r="B50" s="5" t="s">
        <v>46</v>
      </c>
      <c r="C50" s="5"/>
      <c r="D50" s="32" t="s">
        <v>144</v>
      </c>
      <c r="E50" s="33"/>
      <c r="F50" s="33"/>
      <c r="G50" s="34"/>
      <c r="H50" s="115">
        <v>2.85</v>
      </c>
      <c r="I50" s="115"/>
      <c r="J50" s="37">
        <v>2.85</v>
      </c>
      <c r="K50" s="37"/>
    </row>
    <row r="51" spans="1:11" ht="22.5" customHeight="1" x14ac:dyDescent="0.25">
      <c r="A51" s="6">
        <v>2</v>
      </c>
      <c r="B51" s="5" t="s">
        <v>121</v>
      </c>
      <c r="C51" s="5"/>
      <c r="D51" s="26" t="s">
        <v>145</v>
      </c>
      <c r="E51" s="27"/>
      <c r="F51" s="27"/>
      <c r="G51" s="28"/>
      <c r="H51" s="75">
        <v>1.9</v>
      </c>
      <c r="I51" s="76"/>
      <c r="J51" s="77">
        <v>3.8</v>
      </c>
      <c r="K51" s="78"/>
    </row>
    <row r="52" spans="1:11" ht="27" customHeight="1" x14ac:dyDescent="0.25">
      <c r="A52" s="6">
        <v>2</v>
      </c>
      <c r="B52" s="5" t="s">
        <v>121</v>
      </c>
      <c r="C52" s="5"/>
      <c r="D52" s="32" t="s">
        <v>146</v>
      </c>
      <c r="E52" s="33"/>
      <c r="F52" s="33"/>
      <c r="G52" s="34"/>
      <c r="H52" s="75">
        <v>3.8</v>
      </c>
      <c r="I52" s="76"/>
      <c r="J52" s="37">
        <v>7.6</v>
      </c>
      <c r="K52" s="37"/>
    </row>
    <row r="53" spans="1:11" ht="22.5" customHeight="1" x14ac:dyDescent="0.25">
      <c r="A53" s="6">
        <v>1</v>
      </c>
      <c r="B53" s="5" t="s">
        <v>46</v>
      </c>
      <c r="C53" s="5"/>
      <c r="D53" s="32" t="s">
        <v>147</v>
      </c>
      <c r="E53" s="33"/>
      <c r="F53" s="33"/>
      <c r="G53" s="34"/>
      <c r="H53" s="75">
        <v>3.75</v>
      </c>
      <c r="I53" s="76"/>
      <c r="J53" s="77">
        <v>3.75</v>
      </c>
      <c r="K53" s="78"/>
    </row>
    <row r="54" spans="1:11" ht="22.5" customHeight="1" x14ac:dyDescent="0.25">
      <c r="A54" s="6">
        <v>2</v>
      </c>
      <c r="B54" s="5" t="s">
        <v>46</v>
      </c>
      <c r="C54" s="5"/>
      <c r="D54" s="18" t="s">
        <v>148</v>
      </c>
      <c r="E54" s="19"/>
      <c r="F54" s="19"/>
      <c r="G54" s="20"/>
      <c r="H54" s="75">
        <v>6.75</v>
      </c>
      <c r="I54" s="76"/>
      <c r="J54" s="77">
        <v>13.5</v>
      </c>
      <c r="K54" s="78"/>
    </row>
    <row r="55" spans="1:11" ht="31.5" customHeight="1" x14ac:dyDescent="0.25">
      <c r="A55" s="6">
        <v>1</v>
      </c>
      <c r="B55" s="5" t="s">
        <v>46</v>
      </c>
      <c r="C55" s="5"/>
      <c r="D55" s="32" t="s">
        <v>149</v>
      </c>
      <c r="E55" s="33"/>
      <c r="F55" s="33"/>
      <c r="G55" s="34"/>
      <c r="H55" s="35">
        <v>5.61</v>
      </c>
      <c r="I55" s="36"/>
      <c r="J55" s="37">
        <v>5.61</v>
      </c>
      <c r="K55" s="37"/>
    </row>
    <row r="56" spans="1:11" ht="23.25" customHeight="1" x14ac:dyDescent="0.25">
      <c r="A56" s="6">
        <v>1</v>
      </c>
      <c r="B56" s="5" t="s">
        <v>46</v>
      </c>
      <c r="C56" s="5"/>
      <c r="D56" s="32" t="s">
        <v>150</v>
      </c>
      <c r="E56" s="33"/>
      <c r="F56" s="33"/>
      <c r="G56" s="34"/>
      <c r="H56" s="35">
        <v>4.66</v>
      </c>
      <c r="I56" s="36"/>
      <c r="J56" s="37">
        <v>4.66</v>
      </c>
      <c r="K56" s="37"/>
    </row>
    <row r="57" spans="1:11" ht="24" customHeight="1" x14ac:dyDescent="0.25">
      <c r="A57" s="6">
        <v>1</v>
      </c>
      <c r="B57" s="5" t="s">
        <v>46</v>
      </c>
      <c r="C57" s="5"/>
      <c r="D57" s="32" t="s">
        <v>151</v>
      </c>
      <c r="E57" s="33"/>
      <c r="F57" s="33"/>
      <c r="G57" s="34"/>
      <c r="H57" s="75">
        <v>3.83</v>
      </c>
      <c r="I57" s="76"/>
      <c r="J57" s="77">
        <v>3.83</v>
      </c>
      <c r="K57" s="78"/>
    </row>
    <row r="58" spans="1:11" ht="23.25" customHeight="1" x14ac:dyDescent="0.25">
      <c r="A58" s="6">
        <v>1</v>
      </c>
      <c r="B58" s="5" t="s">
        <v>46</v>
      </c>
      <c r="C58" s="5"/>
      <c r="D58" s="32" t="s">
        <v>152</v>
      </c>
      <c r="E58" s="33"/>
      <c r="F58" s="33"/>
      <c r="G58" s="34"/>
      <c r="H58" s="35">
        <v>5.71</v>
      </c>
      <c r="I58" s="36"/>
      <c r="J58" s="37">
        <v>5.71</v>
      </c>
      <c r="K58" s="37"/>
    </row>
    <row r="59" spans="1:11" ht="22.5" customHeight="1" x14ac:dyDescent="0.25">
      <c r="A59" s="6">
        <v>1</v>
      </c>
      <c r="B59" s="5" t="s">
        <v>46</v>
      </c>
      <c r="C59" s="5"/>
      <c r="D59" s="32" t="s">
        <v>153</v>
      </c>
      <c r="E59" s="33"/>
      <c r="F59" s="33"/>
      <c r="G59" s="34"/>
      <c r="H59" s="75">
        <v>8.3699999999999992</v>
      </c>
      <c r="I59" s="76"/>
      <c r="J59" s="77">
        <v>8.3699999999999992</v>
      </c>
      <c r="K59" s="78"/>
    </row>
    <row r="60" spans="1:11" ht="22.5" customHeight="1" x14ac:dyDescent="0.25">
      <c r="A60" s="6">
        <v>1</v>
      </c>
      <c r="B60" s="5" t="s">
        <v>46</v>
      </c>
      <c r="C60" s="5"/>
      <c r="D60" s="32" t="s">
        <v>154</v>
      </c>
      <c r="E60" s="33"/>
      <c r="F60" s="33"/>
      <c r="G60" s="34"/>
      <c r="H60" s="75">
        <v>5.7</v>
      </c>
      <c r="I60" s="76"/>
      <c r="J60" s="77">
        <v>5.7</v>
      </c>
      <c r="K60" s="78"/>
    </row>
    <row r="61" spans="1:11" ht="39.75" customHeight="1" x14ac:dyDescent="0.25">
      <c r="A61" s="6">
        <v>1</v>
      </c>
      <c r="B61" s="5" t="s">
        <v>46</v>
      </c>
      <c r="C61" s="5"/>
      <c r="D61" s="32" t="s">
        <v>155</v>
      </c>
      <c r="E61" s="33"/>
      <c r="F61" s="33"/>
      <c r="G61" s="34"/>
      <c r="H61" s="35">
        <v>5.71</v>
      </c>
      <c r="I61" s="36"/>
      <c r="J61" s="37">
        <v>5.71</v>
      </c>
      <c r="K61" s="37"/>
    </row>
    <row r="62" spans="1:11" ht="22.5" customHeight="1" x14ac:dyDescent="0.25">
      <c r="A62" s="6">
        <v>1</v>
      </c>
      <c r="B62" s="5" t="s">
        <v>46</v>
      </c>
      <c r="C62" s="5"/>
      <c r="D62" s="32" t="s">
        <v>156</v>
      </c>
      <c r="E62" s="33"/>
      <c r="F62" s="33"/>
      <c r="G62" s="34"/>
      <c r="H62" s="75">
        <v>4.09</v>
      </c>
      <c r="I62" s="76"/>
      <c r="J62" s="77">
        <v>4.09</v>
      </c>
      <c r="K62" s="78"/>
    </row>
    <row r="63" spans="1:11" ht="31.5" customHeight="1" x14ac:dyDescent="0.25">
      <c r="A63" s="50" t="s">
        <v>28</v>
      </c>
      <c r="B63" s="51"/>
      <c r="C63" s="51"/>
      <c r="D63" s="51"/>
      <c r="E63" s="51"/>
      <c r="F63" s="51"/>
      <c r="G63" s="51"/>
      <c r="H63" s="51"/>
      <c r="I63" s="52"/>
      <c r="J63" s="53">
        <f>SUM(J46:J62)</f>
        <v>160.65</v>
      </c>
      <c r="K63" s="54"/>
    </row>
    <row r="64" spans="1:11" ht="34.5" customHeight="1" x14ac:dyDescent="0.25">
      <c r="A64" s="106" t="s">
        <v>157</v>
      </c>
      <c r="B64" s="107"/>
      <c r="C64" s="107"/>
      <c r="D64" s="107"/>
      <c r="E64" s="107"/>
      <c r="F64" s="107"/>
      <c r="G64" s="107"/>
      <c r="H64" s="107"/>
      <c r="I64" s="108"/>
      <c r="J64" s="37"/>
      <c r="K64" s="37"/>
    </row>
    <row r="65" spans="1:11" ht="31.5" customHeight="1" x14ac:dyDescent="0.25">
      <c r="A65" s="6">
        <v>1</v>
      </c>
      <c r="B65" s="5" t="s">
        <v>46</v>
      </c>
      <c r="C65" s="5"/>
      <c r="D65" s="32" t="s">
        <v>158</v>
      </c>
      <c r="E65" s="33"/>
      <c r="F65" s="33"/>
      <c r="G65" s="34"/>
      <c r="H65" s="115">
        <v>64.599999999999994</v>
      </c>
      <c r="I65" s="115"/>
      <c r="J65" s="37">
        <v>129.19999999999999</v>
      </c>
      <c r="K65" s="37"/>
    </row>
    <row r="66" spans="1:11" ht="40.5" customHeight="1" x14ac:dyDescent="0.25">
      <c r="A66" s="6">
        <v>1</v>
      </c>
      <c r="B66" s="5" t="s">
        <v>126</v>
      </c>
      <c r="C66" s="5"/>
      <c r="D66" s="32" t="s">
        <v>159</v>
      </c>
      <c r="E66" s="33"/>
      <c r="F66" s="33"/>
      <c r="G66" s="34"/>
      <c r="H66" s="115">
        <v>103.55</v>
      </c>
      <c r="I66" s="115"/>
      <c r="J66" s="37">
        <v>103.55</v>
      </c>
      <c r="K66" s="37"/>
    </row>
    <row r="67" spans="1:11" ht="31.5" customHeight="1" x14ac:dyDescent="0.25">
      <c r="A67" s="50" t="s">
        <v>28</v>
      </c>
      <c r="B67" s="51"/>
      <c r="C67" s="51"/>
      <c r="D67" s="51"/>
      <c r="E67" s="51"/>
      <c r="F67" s="51"/>
      <c r="G67" s="51"/>
      <c r="H67" s="51"/>
      <c r="I67" s="52"/>
      <c r="J67" s="53">
        <f>SUM(J65:J66)</f>
        <v>232.75</v>
      </c>
      <c r="K67" s="54"/>
    </row>
    <row r="68" spans="1:11" ht="28.5" x14ac:dyDescent="0.25">
      <c r="A68" s="50" t="s">
        <v>41</v>
      </c>
      <c r="B68" s="51"/>
      <c r="C68" s="51"/>
      <c r="D68" s="51"/>
      <c r="E68" s="51"/>
      <c r="F68" s="51"/>
      <c r="G68" s="51"/>
      <c r="H68" s="51"/>
      <c r="I68" s="52"/>
      <c r="J68" s="113">
        <v>563.32000000000005</v>
      </c>
      <c r="K68" s="114"/>
    </row>
    <row r="69" spans="1:11" x14ac:dyDescent="0.25">
      <c r="A69" s="39" t="s">
        <v>14</v>
      </c>
      <c r="B69" s="40"/>
      <c r="C69" s="120" t="s">
        <v>161</v>
      </c>
      <c r="D69" s="121"/>
      <c r="E69" s="121"/>
      <c r="F69" s="121"/>
      <c r="G69" s="121"/>
      <c r="H69" s="121"/>
      <c r="I69" s="121"/>
      <c r="J69" s="121"/>
      <c r="K69" s="122"/>
    </row>
    <row r="70" spans="1:11" ht="41.25" customHeight="1" x14ac:dyDescent="0.25">
      <c r="A70" s="55"/>
      <c r="B70" s="56"/>
      <c r="C70" s="123"/>
      <c r="D70" s="124"/>
      <c r="E70" s="124"/>
      <c r="F70" s="124"/>
      <c r="G70" s="124"/>
      <c r="H70" s="124"/>
      <c r="I70" s="124"/>
      <c r="J70" s="124"/>
      <c r="K70" s="125"/>
    </row>
    <row r="71" spans="1:11" hidden="1" x14ac:dyDescent="0.25">
      <c r="A71" s="41"/>
      <c r="B71" s="42"/>
      <c r="C71" s="126"/>
      <c r="D71" s="127"/>
      <c r="E71" s="127"/>
      <c r="F71" s="127"/>
      <c r="G71" s="127"/>
      <c r="H71" s="127"/>
      <c r="I71" s="127"/>
      <c r="J71" s="127"/>
      <c r="K71" s="128"/>
    </row>
    <row r="72" spans="1:11" ht="16.5" hidden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A73" s="39" t="s">
        <v>15</v>
      </c>
      <c r="B73" s="40"/>
      <c r="C73" s="66"/>
      <c r="D73" s="66"/>
      <c r="E73" s="66"/>
      <c r="F73" s="66"/>
      <c r="G73" s="66"/>
      <c r="H73" s="66"/>
      <c r="I73" s="66"/>
      <c r="J73" s="66"/>
      <c r="K73" s="66"/>
    </row>
    <row r="74" spans="1:11" ht="3.75" customHeight="1" x14ac:dyDescent="0.25">
      <c r="A74" s="55"/>
      <c r="B74" s="56"/>
      <c r="C74" s="66"/>
      <c r="D74" s="66"/>
      <c r="E74" s="66"/>
      <c r="F74" s="66"/>
      <c r="G74" s="66"/>
      <c r="H74" s="66"/>
      <c r="I74" s="66"/>
      <c r="J74" s="66"/>
      <c r="K74" s="66"/>
    </row>
    <row r="75" spans="1:11" hidden="1" x14ac:dyDescent="0.25">
      <c r="A75" s="55"/>
      <c r="B75" s="56"/>
      <c r="C75" s="66"/>
      <c r="D75" s="66"/>
      <c r="E75" s="66"/>
      <c r="F75" s="66"/>
      <c r="G75" s="66"/>
      <c r="H75" s="66"/>
      <c r="I75" s="66"/>
      <c r="J75" s="66"/>
      <c r="K75" s="66"/>
    </row>
    <row r="76" spans="1:11" hidden="1" x14ac:dyDescent="0.25">
      <c r="A76" s="41"/>
      <c r="B76" s="42"/>
      <c r="C76" s="66"/>
      <c r="D76" s="66"/>
      <c r="E76" s="66"/>
      <c r="F76" s="66"/>
      <c r="G76" s="66"/>
      <c r="H76" s="66"/>
      <c r="I76" s="66"/>
      <c r="J76" s="66"/>
      <c r="K76" s="66"/>
    </row>
    <row r="77" spans="1:11" x14ac:dyDescent="0.25">
      <c r="A77" s="39" t="s">
        <v>16</v>
      </c>
      <c r="B77" s="40"/>
      <c r="C77" s="66" t="s">
        <v>120</v>
      </c>
      <c r="D77" s="66"/>
      <c r="E77" s="66"/>
      <c r="F77" s="66"/>
      <c r="G77" s="66"/>
      <c r="H77" s="66"/>
      <c r="I77" s="66"/>
      <c r="J77" s="66"/>
      <c r="K77" s="66"/>
    </row>
    <row r="78" spans="1:11" ht="15" customHeight="1" x14ac:dyDescent="0.25">
      <c r="A78" s="41"/>
      <c r="B78" s="42"/>
      <c r="C78" s="66"/>
      <c r="D78" s="66"/>
      <c r="E78" s="66"/>
      <c r="F78" s="66"/>
      <c r="G78" s="66"/>
      <c r="H78" s="66"/>
      <c r="I78" s="66"/>
      <c r="J78" s="66"/>
      <c r="K78" s="66"/>
    </row>
    <row r="79" spans="1:11" ht="15" customHeight="1" x14ac:dyDescent="0.25">
      <c r="A79" s="39" t="s">
        <v>17</v>
      </c>
      <c r="B79" s="40"/>
      <c r="C79" s="66" t="s">
        <v>25</v>
      </c>
      <c r="D79" s="66"/>
      <c r="E79" s="66"/>
      <c r="F79" s="66"/>
      <c r="G79" s="66"/>
      <c r="H79" s="66"/>
      <c r="I79" s="66"/>
      <c r="J79" s="66"/>
      <c r="K79" s="66"/>
    </row>
    <row r="80" spans="1:11" ht="20.25" customHeight="1" x14ac:dyDescent="0.25">
      <c r="A80" s="41"/>
      <c r="B80" s="42"/>
      <c r="C80" s="66"/>
      <c r="D80" s="66"/>
      <c r="E80" s="66"/>
      <c r="F80" s="66"/>
      <c r="G80" s="66"/>
      <c r="H80" s="66"/>
      <c r="I80" s="66"/>
      <c r="J80" s="66"/>
      <c r="K80" s="66"/>
    </row>
    <row r="81" spans="1:11" ht="16.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97"/>
      <c r="B82" s="98"/>
      <c r="C82" s="98"/>
      <c r="D82" s="98"/>
      <c r="E82" s="98"/>
      <c r="F82" s="98"/>
      <c r="G82" s="98"/>
      <c r="H82" s="98"/>
      <c r="I82" s="98"/>
      <c r="J82" s="98"/>
      <c r="K82" s="99"/>
    </row>
    <row r="83" spans="1:11" x14ac:dyDescent="0.25">
      <c r="A83" s="100"/>
      <c r="B83" s="101"/>
      <c r="C83" s="101"/>
      <c r="D83" s="101"/>
      <c r="E83" s="101"/>
      <c r="F83" s="101"/>
      <c r="G83" s="101"/>
      <c r="H83" s="101"/>
      <c r="I83" s="101"/>
      <c r="J83" s="101"/>
      <c r="K83" s="102"/>
    </row>
    <row r="84" spans="1:11" x14ac:dyDescent="0.25">
      <c r="A84" s="67" t="s">
        <v>18</v>
      </c>
      <c r="B84" s="68"/>
      <c r="C84" s="68"/>
      <c r="D84" s="68"/>
      <c r="E84" s="68"/>
      <c r="F84" s="68"/>
      <c r="G84" s="68"/>
      <c r="H84" s="68"/>
      <c r="I84" s="68"/>
      <c r="J84" s="68"/>
      <c r="K84" s="69"/>
    </row>
    <row r="85" spans="1:11" ht="16.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5">
      <c r="A86" s="47" t="s">
        <v>19</v>
      </c>
      <c r="B86" s="48"/>
      <c r="C86" s="48"/>
      <c r="D86" s="48"/>
      <c r="E86" s="48"/>
      <c r="F86" s="48"/>
      <c r="G86" s="48"/>
      <c r="H86" s="48"/>
      <c r="I86" s="48"/>
      <c r="J86" s="48"/>
      <c r="K86" s="49"/>
    </row>
    <row r="87" spans="1:11" x14ac:dyDescent="0.25">
      <c r="A87" s="39" t="s">
        <v>20</v>
      </c>
      <c r="B87" s="40"/>
      <c r="C87" s="43" t="s">
        <v>114</v>
      </c>
      <c r="D87" s="43"/>
      <c r="E87" s="43"/>
      <c r="F87" s="43"/>
      <c r="G87" s="43"/>
      <c r="H87" s="43"/>
      <c r="I87" s="43"/>
      <c r="J87" s="43"/>
      <c r="K87" s="43"/>
    </row>
    <row r="88" spans="1:11" x14ac:dyDescent="0.25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</row>
    <row r="89" spans="1:11" x14ac:dyDescent="0.25">
      <c r="A89" s="44" t="s">
        <v>21</v>
      </c>
      <c r="B89" s="43">
        <v>25919000</v>
      </c>
      <c r="C89" s="43"/>
      <c r="D89" s="44" t="s">
        <v>22</v>
      </c>
      <c r="E89" s="43">
        <v>25919019</v>
      </c>
      <c r="F89" s="43"/>
      <c r="G89" s="45" t="s">
        <v>23</v>
      </c>
      <c r="H89" s="45"/>
      <c r="I89" s="96" t="s">
        <v>115</v>
      </c>
      <c r="J89" s="43"/>
      <c r="K89" s="43"/>
    </row>
    <row r="90" spans="1:11" x14ac:dyDescent="0.25">
      <c r="A90" s="44"/>
      <c r="B90" s="43"/>
      <c r="C90" s="43"/>
      <c r="D90" s="44"/>
      <c r="E90" s="43"/>
      <c r="F90" s="43"/>
      <c r="G90" s="45"/>
      <c r="H90" s="45"/>
      <c r="I90" s="43"/>
      <c r="J90" s="43"/>
      <c r="K90" s="43"/>
    </row>
  </sheetData>
  <mergeCells count="152">
    <mergeCell ref="J65:K65"/>
    <mergeCell ref="D66:G66"/>
    <mergeCell ref="H66:I66"/>
    <mergeCell ref="J66:K66"/>
    <mergeCell ref="A15:B16"/>
    <mergeCell ref="C15:H16"/>
    <mergeCell ref="I15:I16"/>
    <mergeCell ref="J15:K16"/>
    <mergeCell ref="A18:H18"/>
    <mergeCell ref="I18:K18"/>
    <mergeCell ref="A26:A27"/>
    <mergeCell ref="B26:B27"/>
    <mergeCell ref="C26:C27"/>
    <mergeCell ref="D26:G27"/>
    <mergeCell ref="H26:I27"/>
    <mergeCell ref="J26:K27"/>
    <mergeCell ref="H53:I53"/>
    <mergeCell ref="J53:K53"/>
    <mergeCell ref="H54:I54"/>
    <mergeCell ref="J54:K54"/>
    <mergeCell ref="D38:G38"/>
    <mergeCell ref="H38:I38"/>
    <mergeCell ref="J38:K38"/>
    <mergeCell ref="D55:G55"/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8:I28"/>
    <mergeCell ref="J28:K28"/>
    <mergeCell ref="A32:I32"/>
    <mergeCell ref="J32:K32"/>
    <mergeCell ref="D29:G29"/>
    <mergeCell ref="H29:I29"/>
    <mergeCell ref="J29:K29"/>
    <mergeCell ref="D30:G30"/>
    <mergeCell ref="H30:I30"/>
    <mergeCell ref="J30:K30"/>
    <mergeCell ref="D31:G31"/>
    <mergeCell ref="H31:I31"/>
    <mergeCell ref="J31:K31"/>
    <mergeCell ref="A33:I33"/>
    <mergeCell ref="J33:K33"/>
    <mergeCell ref="D34:G34"/>
    <mergeCell ref="H34:I34"/>
    <mergeCell ref="J34:K34"/>
    <mergeCell ref="D35:G35"/>
    <mergeCell ref="H35:I35"/>
    <mergeCell ref="J35:K35"/>
    <mergeCell ref="D42:G42"/>
    <mergeCell ref="H42:I42"/>
    <mergeCell ref="J42:K42"/>
    <mergeCell ref="A89:A90"/>
    <mergeCell ref="B89:C90"/>
    <mergeCell ref="D89:D90"/>
    <mergeCell ref="E89:F90"/>
    <mergeCell ref="G89:H90"/>
    <mergeCell ref="I89:K90"/>
    <mergeCell ref="A79:B80"/>
    <mergeCell ref="C79:K80"/>
    <mergeCell ref="A82:K83"/>
    <mergeCell ref="A84:K84"/>
    <mergeCell ref="A86:K86"/>
    <mergeCell ref="A87:B88"/>
    <mergeCell ref="C87:K88"/>
    <mergeCell ref="A77:B78"/>
    <mergeCell ref="C77:K78"/>
    <mergeCell ref="A67:I67"/>
    <mergeCell ref="J67:K67"/>
    <mergeCell ref="A68:I68"/>
    <mergeCell ref="J68:K68"/>
    <mergeCell ref="D58:G58"/>
    <mergeCell ref="H58:I58"/>
    <mergeCell ref="J58:K58"/>
    <mergeCell ref="H59:I59"/>
    <mergeCell ref="J59:K59"/>
    <mergeCell ref="A69:B71"/>
    <mergeCell ref="C69:K71"/>
    <mergeCell ref="A73:B76"/>
    <mergeCell ref="C73:K76"/>
    <mergeCell ref="J63:K63"/>
    <mergeCell ref="H60:I60"/>
    <mergeCell ref="H62:I62"/>
    <mergeCell ref="J62:K62"/>
    <mergeCell ref="A63:I63"/>
    <mergeCell ref="A64:I64"/>
    <mergeCell ref="J64:K64"/>
    <mergeCell ref="D65:G65"/>
    <mergeCell ref="H65:I65"/>
    <mergeCell ref="H55:I55"/>
    <mergeCell ref="J55:K55"/>
    <mergeCell ref="D46:G46"/>
    <mergeCell ref="H46:I46"/>
    <mergeCell ref="J46:K46"/>
    <mergeCell ref="H47:I47"/>
    <mergeCell ref="J47:K47"/>
    <mergeCell ref="D36:G36"/>
    <mergeCell ref="H36:I36"/>
    <mergeCell ref="J36:K36"/>
    <mergeCell ref="D37:G37"/>
    <mergeCell ref="H37:I37"/>
    <mergeCell ref="J37:K37"/>
    <mergeCell ref="J44:K44"/>
    <mergeCell ref="A44:I44"/>
    <mergeCell ref="A45:I45"/>
    <mergeCell ref="J45:K45"/>
    <mergeCell ref="D40:G40"/>
    <mergeCell ref="H40:I40"/>
    <mergeCell ref="J40:K40"/>
    <mergeCell ref="D53:G53"/>
    <mergeCell ref="D43:G43"/>
    <mergeCell ref="H43:I43"/>
    <mergeCell ref="J43:K43"/>
    <mergeCell ref="D56:G56"/>
    <mergeCell ref="D57:G57"/>
    <mergeCell ref="H51:I51"/>
    <mergeCell ref="J51:K51"/>
    <mergeCell ref="D52:G52"/>
    <mergeCell ref="H52:I52"/>
    <mergeCell ref="J52:K52"/>
    <mergeCell ref="D39:G39"/>
    <mergeCell ref="H39:I39"/>
    <mergeCell ref="J39:K39"/>
    <mergeCell ref="D41:G41"/>
    <mergeCell ref="H41:I41"/>
    <mergeCell ref="J41:K41"/>
    <mergeCell ref="D48:G48"/>
    <mergeCell ref="H48:I48"/>
    <mergeCell ref="J48:K48"/>
    <mergeCell ref="D50:G50"/>
    <mergeCell ref="H50:I50"/>
    <mergeCell ref="J50:K50"/>
    <mergeCell ref="D49:G49"/>
    <mergeCell ref="H49:I49"/>
    <mergeCell ref="J49:K49"/>
    <mergeCell ref="H56:I56"/>
    <mergeCell ref="J56:K56"/>
    <mergeCell ref="H57:I57"/>
    <mergeCell ref="J57:K57"/>
    <mergeCell ref="D59:G59"/>
    <mergeCell ref="D60:G60"/>
    <mergeCell ref="D62:G62"/>
    <mergeCell ref="J60:K60"/>
    <mergeCell ref="D61:G61"/>
    <mergeCell ref="H61:I61"/>
    <mergeCell ref="J61:K61"/>
  </mergeCells>
  <hyperlinks>
    <hyperlink ref="I89" r:id="rId1"/>
  </hyperlinks>
  <printOptions horizontalCentered="1"/>
  <pageMargins left="0.23622047244094491" right="0.23622047244094491" top="0.74803149606299213" bottom="0.74803149606299213" header="0.31496062992125984" footer="0.31496062992125984"/>
  <pageSetup scale="60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28" zoomScaleNormal="100" workbookViewId="0">
      <selection activeCell="L21" sqref="L21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5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5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5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5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5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5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5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5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5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5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5" x14ac:dyDescent="0.25">
      <c r="A12" s="105" t="s">
        <v>3</v>
      </c>
      <c r="B12" s="105"/>
      <c r="C12" s="66" t="s">
        <v>122</v>
      </c>
      <c r="D12" s="66"/>
      <c r="E12" s="66"/>
      <c r="F12" s="66"/>
      <c r="G12" s="66"/>
      <c r="H12" s="66"/>
      <c r="I12" s="66"/>
      <c r="J12" s="66"/>
      <c r="K12" s="66"/>
    </row>
    <row r="13" spans="1:15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5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5" x14ac:dyDescent="0.25">
      <c r="A15" s="44" t="s">
        <v>5</v>
      </c>
      <c r="B15" s="44"/>
      <c r="C15" s="66" t="s">
        <v>183</v>
      </c>
      <c r="D15" s="66"/>
      <c r="E15" s="66"/>
      <c r="F15" s="66"/>
      <c r="G15" s="66"/>
      <c r="H15" s="66"/>
      <c r="I15" s="44" t="s">
        <v>6</v>
      </c>
      <c r="J15" s="130" t="s">
        <v>184</v>
      </c>
      <c r="K15" s="131"/>
    </row>
    <row r="16" spans="1:15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31"/>
      <c r="K16" s="131"/>
      <c r="O16" t="s">
        <v>160</v>
      </c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51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1</v>
      </c>
      <c r="B29" s="5" t="s">
        <v>46</v>
      </c>
      <c r="C29" s="5"/>
      <c r="D29" s="32" t="s">
        <v>178</v>
      </c>
      <c r="E29" s="33"/>
      <c r="F29" s="33"/>
      <c r="G29" s="34"/>
      <c r="H29" s="38">
        <v>9.4</v>
      </c>
      <c r="I29" s="38"/>
      <c r="J29" s="37">
        <v>9.4</v>
      </c>
      <c r="K29" s="37"/>
    </row>
    <row r="30" spans="1:11" ht="31.5" customHeight="1" x14ac:dyDescent="0.25">
      <c r="A30" s="6">
        <v>1</v>
      </c>
      <c r="B30" s="5" t="s">
        <v>46</v>
      </c>
      <c r="C30" s="5"/>
      <c r="D30" s="32" t="s">
        <v>179</v>
      </c>
      <c r="E30" s="33"/>
      <c r="F30" s="33"/>
      <c r="G30" s="34"/>
      <c r="H30" s="38">
        <v>6</v>
      </c>
      <c r="I30" s="38"/>
      <c r="J30" s="37">
        <v>6</v>
      </c>
      <c r="K30" s="37"/>
    </row>
    <row r="31" spans="1:11" ht="31.5" customHeight="1" x14ac:dyDescent="0.25">
      <c r="A31" s="6">
        <v>1</v>
      </c>
      <c r="B31" s="5" t="s">
        <v>46</v>
      </c>
      <c r="C31" s="5"/>
      <c r="D31" s="32" t="s">
        <v>180</v>
      </c>
      <c r="E31" s="33"/>
      <c r="F31" s="33"/>
      <c r="G31" s="34"/>
      <c r="H31" s="38">
        <v>9.75</v>
      </c>
      <c r="I31" s="38"/>
      <c r="J31" s="37">
        <v>9.75</v>
      </c>
      <c r="K31" s="37"/>
    </row>
    <row r="32" spans="1:11" ht="22.5" customHeight="1" x14ac:dyDescent="0.25">
      <c r="A32" s="50" t="s">
        <v>28</v>
      </c>
      <c r="B32" s="51"/>
      <c r="C32" s="51"/>
      <c r="D32" s="51"/>
      <c r="E32" s="51"/>
      <c r="F32" s="51"/>
      <c r="G32" s="51"/>
      <c r="H32" s="51"/>
      <c r="I32" s="52"/>
      <c r="J32" s="53">
        <f>SUM(J29:J31)</f>
        <v>25.15</v>
      </c>
      <c r="K32" s="54"/>
    </row>
    <row r="33" spans="1:11" ht="37.5" customHeight="1" x14ac:dyDescent="0.25">
      <c r="A33" s="106" t="s">
        <v>39</v>
      </c>
      <c r="B33" s="107"/>
      <c r="C33" s="107"/>
      <c r="D33" s="107"/>
      <c r="E33" s="107"/>
      <c r="F33" s="107"/>
      <c r="G33" s="107"/>
      <c r="H33" s="107"/>
      <c r="I33" s="108"/>
      <c r="J33" s="73"/>
      <c r="K33" s="74"/>
    </row>
    <row r="34" spans="1:11" ht="28.5" customHeight="1" x14ac:dyDescent="0.25">
      <c r="A34" s="6">
        <v>2</v>
      </c>
      <c r="B34" s="5" t="s">
        <v>46</v>
      </c>
      <c r="C34" s="5"/>
      <c r="D34" s="32" t="s">
        <v>181</v>
      </c>
      <c r="E34" s="33"/>
      <c r="F34" s="33"/>
      <c r="G34" s="34"/>
      <c r="H34" s="35">
        <v>174.8</v>
      </c>
      <c r="I34" s="36"/>
      <c r="J34" s="37">
        <v>349.6</v>
      </c>
      <c r="K34" s="37"/>
    </row>
    <row r="35" spans="1:11" ht="31.5" customHeight="1" x14ac:dyDescent="0.25">
      <c r="A35" s="50" t="s">
        <v>28</v>
      </c>
      <c r="B35" s="51"/>
      <c r="C35" s="51"/>
      <c r="D35" s="51"/>
      <c r="E35" s="51"/>
      <c r="F35" s="51"/>
      <c r="G35" s="51"/>
      <c r="H35" s="51"/>
      <c r="I35" s="52"/>
      <c r="J35" s="53">
        <f>SUM(J34)</f>
        <v>349.6</v>
      </c>
      <c r="K35" s="54"/>
    </row>
    <row r="36" spans="1:11" ht="28.5" x14ac:dyDescent="0.25">
      <c r="A36" s="50" t="s">
        <v>41</v>
      </c>
      <c r="B36" s="51"/>
      <c r="C36" s="51"/>
      <c r="D36" s="51"/>
      <c r="E36" s="51"/>
      <c r="F36" s="51"/>
      <c r="G36" s="51"/>
      <c r="H36" s="51"/>
      <c r="I36" s="52"/>
      <c r="J36" s="113">
        <v>374.75</v>
      </c>
      <c r="K36" s="114"/>
    </row>
    <row r="37" spans="1:11" x14ac:dyDescent="0.25">
      <c r="A37" s="39" t="s">
        <v>14</v>
      </c>
      <c r="B37" s="40"/>
      <c r="C37" s="120" t="s">
        <v>182</v>
      </c>
      <c r="D37" s="121"/>
      <c r="E37" s="121"/>
      <c r="F37" s="121"/>
      <c r="G37" s="121"/>
      <c r="H37" s="121"/>
      <c r="I37" s="121"/>
      <c r="J37" s="121"/>
      <c r="K37" s="122"/>
    </row>
    <row r="38" spans="1:11" ht="41.25" customHeight="1" x14ac:dyDescent="0.25">
      <c r="A38" s="55"/>
      <c r="B38" s="56"/>
      <c r="C38" s="123"/>
      <c r="D38" s="124"/>
      <c r="E38" s="124"/>
      <c r="F38" s="124"/>
      <c r="G38" s="124"/>
      <c r="H38" s="124"/>
      <c r="I38" s="124"/>
      <c r="J38" s="124"/>
      <c r="K38" s="125"/>
    </row>
    <row r="39" spans="1:11" hidden="1" x14ac:dyDescent="0.25">
      <c r="A39" s="41"/>
      <c r="B39" s="42"/>
      <c r="C39" s="126"/>
      <c r="D39" s="127"/>
      <c r="E39" s="127"/>
      <c r="F39" s="127"/>
      <c r="G39" s="127"/>
      <c r="H39" s="127"/>
      <c r="I39" s="127"/>
      <c r="J39" s="127"/>
      <c r="K39" s="128"/>
    </row>
    <row r="40" spans="1:11" ht="16.5" hidden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9" t="s">
        <v>15</v>
      </c>
      <c r="B41" s="40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3.75" customHeight="1" x14ac:dyDescent="0.25">
      <c r="A42" s="55"/>
      <c r="B42" s="56"/>
      <c r="C42" s="66"/>
      <c r="D42" s="66"/>
      <c r="E42" s="66"/>
      <c r="F42" s="66"/>
      <c r="G42" s="66"/>
      <c r="H42" s="66"/>
      <c r="I42" s="66"/>
      <c r="J42" s="66"/>
      <c r="K42" s="66"/>
    </row>
    <row r="43" spans="1:11" hidden="1" x14ac:dyDescent="0.25">
      <c r="A43" s="55"/>
      <c r="B43" s="56"/>
      <c r="C43" s="66"/>
      <c r="D43" s="66"/>
      <c r="E43" s="66"/>
      <c r="F43" s="66"/>
      <c r="G43" s="66"/>
      <c r="H43" s="66"/>
      <c r="I43" s="66"/>
      <c r="J43" s="66"/>
      <c r="K43" s="66"/>
    </row>
    <row r="44" spans="1:11" hidden="1" x14ac:dyDescent="0.25">
      <c r="A44" s="41"/>
      <c r="B44" s="42"/>
      <c r="C44" s="66"/>
      <c r="D44" s="66"/>
      <c r="E44" s="66"/>
      <c r="F44" s="66"/>
      <c r="G44" s="66"/>
      <c r="H44" s="66"/>
      <c r="I44" s="66"/>
      <c r="J44" s="66"/>
      <c r="K44" s="66"/>
    </row>
    <row r="45" spans="1:11" x14ac:dyDescent="0.25">
      <c r="A45" s="39" t="s">
        <v>16</v>
      </c>
      <c r="B45" s="40"/>
      <c r="C45" s="66" t="s">
        <v>120</v>
      </c>
      <c r="D45" s="66"/>
      <c r="E45" s="66"/>
      <c r="F45" s="66"/>
      <c r="G45" s="66"/>
      <c r="H45" s="66"/>
      <c r="I45" s="66"/>
      <c r="J45" s="66"/>
      <c r="K45" s="66"/>
    </row>
    <row r="46" spans="1:11" ht="15" customHeight="1" x14ac:dyDescent="0.25">
      <c r="A46" s="41"/>
      <c r="B46" s="42"/>
      <c r="C46" s="66"/>
      <c r="D46" s="66"/>
      <c r="E46" s="66"/>
      <c r="F46" s="66"/>
      <c r="G46" s="66"/>
      <c r="H46" s="66"/>
      <c r="I46" s="66"/>
      <c r="J46" s="66"/>
      <c r="K46" s="66"/>
    </row>
    <row r="47" spans="1:11" ht="15" customHeight="1" x14ac:dyDescent="0.25">
      <c r="A47" s="39" t="s">
        <v>17</v>
      </c>
      <c r="B47" s="40"/>
      <c r="C47" s="66" t="s">
        <v>25</v>
      </c>
      <c r="D47" s="66"/>
      <c r="E47" s="66"/>
      <c r="F47" s="66"/>
      <c r="G47" s="66"/>
      <c r="H47" s="66"/>
      <c r="I47" s="66"/>
      <c r="J47" s="66"/>
      <c r="K47" s="66"/>
    </row>
    <row r="48" spans="1:11" ht="20.25" customHeight="1" x14ac:dyDescent="0.25">
      <c r="A48" s="41"/>
      <c r="B48" s="42"/>
      <c r="C48" s="66"/>
      <c r="D48" s="66"/>
      <c r="E48" s="66"/>
      <c r="F48" s="66"/>
      <c r="G48" s="66"/>
      <c r="H48" s="66"/>
      <c r="I48" s="66"/>
      <c r="J48" s="66"/>
      <c r="K48" s="66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97"/>
      <c r="B50" s="98"/>
      <c r="C50" s="98"/>
      <c r="D50" s="98"/>
      <c r="E50" s="98"/>
      <c r="F50" s="98"/>
      <c r="G50" s="98"/>
      <c r="H50" s="98"/>
      <c r="I50" s="98"/>
      <c r="J50" s="98"/>
      <c r="K50" s="99"/>
    </row>
    <row r="51" spans="1:11" x14ac:dyDescent="0.25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02"/>
    </row>
    <row r="52" spans="1:11" x14ac:dyDescent="0.25">
      <c r="A52" s="67" t="s">
        <v>18</v>
      </c>
      <c r="B52" s="68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47" t="s">
        <v>19</v>
      </c>
      <c r="B54" s="48"/>
      <c r="C54" s="48"/>
      <c r="D54" s="48"/>
      <c r="E54" s="48"/>
      <c r="F54" s="48"/>
      <c r="G54" s="48"/>
      <c r="H54" s="48"/>
      <c r="I54" s="48"/>
      <c r="J54" s="48"/>
      <c r="K54" s="49"/>
    </row>
    <row r="55" spans="1:11" x14ac:dyDescent="0.25">
      <c r="A55" s="39" t="s">
        <v>20</v>
      </c>
      <c r="B55" s="40"/>
      <c r="C55" s="43" t="s">
        <v>114</v>
      </c>
      <c r="D55" s="43"/>
      <c r="E55" s="43"/>
      <c r="F55" s="43"/>
      <c r="G55" s="43"/>
      <c r="H55" s="43"/>
      <c r="I55" s="43"/>
      <c r="J55" s="43"/>
      <c r="K55" s="43"/>
    </row>
    <row r="56" spans="1:11" x14ac:dyDescent="0.25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</row>
    <row r="57" spans="1:11" x14ac:dyDescent="0.25">
      <c r="A57" s="44" t="s">
        <v>21</v>
      </c>
      <c r="B57" s="43">
        <v>25919000</v>
      </c>
      <c r="C57" s="43"/>
      <c r="D57" s="44" t="s">
        <v>22</v>
      </c>
      <c r="E57" s="43">
        <v>25919019</v>
      </c>
      <c r="F57" s="43"/>
      <c r="G57" s="45" t="s">
        <v>23</v>
      </c>
      <c r="H57" s="45"/>
      <c r="I57" s="96" t="s">
        <v>115</v>
      </c>
      <c r="J57" s="43"/>
      <c r="K57" s="43"/>
    </row>
    <row r="58" spans="1:11" x14ac:dyDescent="0.25">
      <c r="A58" s="44"/>
      <c r="B58" s="43"/>
      <c r="C58" s="43"/>
      <c r="D58" s="44"/>
      <c r="E58" s="43"/>
      <c r="F58" s="43"/>
      <c r="G58" s="45"/>
      <c r="H58" s="45"/>
      <c r="I58" s="43"/>
      <c r="J58" s="43"/>
      <c r="K58" s="43"/>
    </row>
  </sheetData>
  <mergeCells count="63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28:I28"/>
    <mergeCell ref="J28:K2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31:G31"/>
    <mergeCell ref="H31:I31"/>
    <mergeCell ref="J31:K31"/>
    <mergeCell ref="D29:G29"/>
    <mergeCell ref="H29:I29"/>
    <mergeCell ref="J29:K29"/>
    <mergeCell ref="D30:G30"/>
    <mergeCell ref="H30:I30"/>
    <mergeCell ref="J30:K30"/>
    <mergeCell ref="A32:I32"/>
    <mergeCell ref="J32:K32"/>
    <mergeCell ref="A33:I33"/>
    <mergeCell ref="J33:K33"/>
    <mergeCell ref="D34:G34"/>
    <mergeCell ref="H34:I34"/>
    <mergeCell ref="J34:K34"/>
    <mergeCell ref="A35:I35"/>
    <mergeCell ref="J35:K35"/>
    <mergeCell ref="A36:I36"/>
    <mergeCell ref="J36:K36"/>
    <mergeCell ref="A37:B39"/>
    <mergeCell ref="C37:K39"/>
    <mergeCell ref="A41:B44"/>
    <mergeCell ref="C41:K44"/>
    <mergeCell ref="A45:B46"/>
    <mergeCell ref="C45:K46"/>
    <mergeCell ref="A47:B48"/>
    <mergeCell ref="C47:K48"/>
    <mergeCell ref="I57:K58"/>
    <mergeCell ref="A50:K51"/>
    <mergeCell ref="A52:K52"/>
    <mergeCell ref="A54:K54"/>
    <mergeCell ref="A55:B56"/>
    <mergeCell ref="C55:K56"/>
    <mergeCell ref="A57:A58"/>
    <mergeCell ref="B57:C58"/>
    <mergeCell ref="D57:D58"/>
    <mergeCell ref="E57:F58"/>
    <mergeCell ref="G57:H58"/>
  </mergeCells>
  <hyperlinks>
    <hyperlink ref="I57" r:id="rId1"/>
  </hyperlinks>
  <printOptions horizontalCentered="1"/>
  <pageMargins left="0.23622047244094491" right="0.23622047244094491" top="0.74803149606299213" bottom="0.74803149606299213" header="0.31496062992125984" footer="0.31496062992125984"/>
  <pageSetup scale="69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34" zoomScaleNormal="100" workbookViewId="0">
      <selection activeCell="O29" sqref="O29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185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189</v>
      </c>
      <c r="D15" s="66"/>
      <c r="E15" s="66"/>
      <c r="F15" s="66"/>
      <c r="G15" s="66"/>
      <c r="H15" s="66"/>
      <c r="I15" s="44" t="s">
        <v>6</v>
      </c>
      <c r="J15" s="130" t="s">
        <v>190</v>
      </c>
      <c r="K15" s="131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31"/>
      <c r="K16" s="131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191</v>
      </c>
      <c r="B19" s="43"/>
      <c r="C19" s="43"/>
      <c r="D19" s="43"/>
      <c r="E19" s="43"/>
      <c r="F19" s="43"/>
      <c r="G19" s="43"/>
      <c r="H19" s="43"/>
      <c r="I19" s="103" t="s">
        <v>192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193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186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127.5" customHeight="1" x14ac:dyDescent="0.25">
      <c r="A29" s="6">
        <v>1</v>
      </c>
      <c r="B29" s="5" t="s">
        <v>188</v>
      </c>
      <c r="C29" s="5"/>
      <c r="D29" s="32" t="s">
        <v>194</v>
      </c>
      <c r="E29" s="33"/>
      <c r="F29" s="33"/>
      <c r="G29" s="34"/>
      <c r="H29" s="115"/>
      <c r="I29" s="115"/>
      <c r="J29" s="37">
        <v>170.63</v>
      </c>
      <c r="K29" s="37"/>
    </row>
    <row r="30" spans="1:11" ht="22.5" customHeight="1" x14ac:dyDescent="0.25">
      <c r="A30" s="50" t="s">
        <v>41</v>
      </c>
      <c r="B30" s="51"/>
      <c r="C30" s="51"/>
      <c r="D30" s="51"/>
      <c r="E30" s="51"/>
      <c r="F30" s="51"/>
      <c r="G30" s="51"/>
      <c r="H30" s="51"/>
      <c r="I30" s="52"/>
      <c r="J30" s="113">
        <f>SUM(J29)</f>
        <v>170.63</v>
      </c>
      <c r="K30" s="114"/>
    </row>
    <row r="31" spans="1:11" x14ac:dyDescent="0.25">
      <c r="A31" s="39" t="s">
        <v>14</v>
      </c>
      <c r="B31" s="40"/>
      <c r="C31" s="132" t="s">
        <v>195</v>
      </c>
      <c r="D31" s="133"/>
      <c r="E31" s="133"/>
      <c r="F31" s="133"/>
      <c r="G31" s="133"/>
      <c r="H31" s="133"/>
      <c r="I31" s="133"/>
      <c r="J31" s="133"/>
      <c r="K31" s="134"/>
    </row>
    <row r="32" spans="1:11" ht="22.5" customHeight="1" x14ac:dyDescent="0.25">
      <c r="A32" s="55"/>
      <c r="B32" s="56"/>
      <c r="C32" s="135"/>
      <c r="D32" s="136"/>
      <c r="E32" s="136"/>
      <c r="F32" s="136"/>
      <c r="G32" s="136"/>
      <c r="H32" s="136"/>
      <c r="I32" s="136"/>
      <c r="J32" s="136"/>
      <c r="K32" s="137"/>
    </row>
    <row r="33" spans="1:11" ht="26.25" customHeight="1" x14ac:dyDescent="0.25">
      <c r="A33" s="41"/>
      <c r="B33" s="42"/>
      <c r="C33" s="138"/>
      <c r="D33" s="139"/>
      <c r="E33" s="139"/>
      <c r="F33" s="139"/>
      <c r="G33" s="139"/>
      <c r="H33" s="139"/>
      <c r="I33" s="139"/>
      <c r="J33" s="139"/>
      <c r="K33" s="140"/>
    </row>
    <row r="34" spans="1:11" x14ac:dyDescent="0.25">
      <c r="A34" s="39" t="s">
        <v>15</v>
      </c>
      <c r="B34" s="40"/>
      <c r="C34" s="66"/>
      <c r="D34" s="66"/>
      <c r="E34" s="66"/>
      <c r="F34" s="66"/>
      <c r="G34" s="66"/>
      <c r="H34" s="66"/>
      <c r="I34" s="66"/>
      <c r="J34" s="66"/>
      <c r="K34" s="66"/>
    </row>
    <row r="35" spans="1:11" ht="18" customHeight="1" x14ac:dyDescent="0.25">
      <c r="A35" s="55"/>
      <c r="B35" s="56"/>
      <c r="C35" s="66"/>
      <c r="D35" s="66"/>
      <c r="E35" s="66"/>
      <c r="F35" s="66"/>
      <c r="G35" s="66"/>
      <c r="H35" s="66"/>
      <c r="I35" s="66"/>
      <c r="J35" s="66"/>
      <c r="K35" s="66"/>
    </row>
    <row r="36" spans="1:11" hidden="1" x14ac:dyDescent="0.25">
      <c r="A36" s="55"/>
      <c r="B36" s="56"/>
      <c r="C36" s="66"/>
      <c r="D36" s="66"/>
      <c r="E36" s="66"/>
      <c r="F36" s="66"/>
      <c r="G36" s="66"/>
      <c r="H36" s="66"/>
      <c r="I36" s="66"/>
      <c r="J36" s="66"/>
      <c r="K36" s="66"/>
    </row>
    <row r="37" spans="1:11" hidden="1" x14ac:dyDescent="0.25">
      <c r="A37" s="41"/>
      <c r="B37" s="42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5">
      <c r="A38" s="39" t="s">
        <v>16</v>
      </c>
      <c r="B38" s="40"/>
      <c r="C38" s="66" t="s">
        <v>196</v>
      </c>
      <c r="D38" s="66"/>
      <c r="E38" s="66"/>
      <c r="F38" s="66"/>
      <c r="G38" s="66"/>
      <c r="H38" s="66"/>
      <c r="I38" s="66"/>
      <c r="J38" s="66"/>
      <c r="K38" s="66"/>
    </row>
    <row r="39" spans="1:11" x14ac:dyDescent="0.25">
      <c r="A39" s="41"/>
      <c r="B39" s="42"/>
      <c r="C39" s="66"/>
      <c r="D39" s="66"/>
      <c r="E39" s="66"/>
      <c r="F39" s="66"/>
      <c r="G39" s="66"/>
      <c r="H39" s="66"/>
      <c r="I39" s="66"/>
      <c r="J39" s="66"/>
      <c r="K39" s="66"/>
    </row>
    <row r="40" spans="1:11" x14ac:dyDescent="0.25">
      <c r="A40" s="39" t="s">
        <v>17</v>
      </c>
      <c r="B40" s="40"/>
      <c r="C40" s="66"/>
      <c r="D40" s="66"/>
      <c r="E40" s="66"/>
      <c r="F40" s="66"/>
      <c r="G40" s="66"/>
      <c r="H40" s="66"/>
      <c r="I40" s="66"/>
      <c r="J40" s="66"/>
      <c r="K40" s="66"/>
    </row>
    <row r="41" spans="1:11" x14ac:dyDescent="0.25">
      <c r="A41" s="41"/>
      <c r="B41" s="42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84" customHeight="1" x14ac:dyDescent="0.25">
      <c r="A42" s="67" t="s">
        <v>18</v>
      </c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7" t="s">
        <v>19</v>
      </c>
      <c r="B44" s="48"/>
      <c r="C44" s="48"/>
      <c r="D44" s="48"/>
      <c r="E44" s="48"/>
      <c r="F44" s="48"/>
      <c r="G44" s="48"/>
      <c r="H44" s="48"/>
      <c r="I44" s="48"/>
      <c r="J44" s="48"/>
      <c r="K44" s="49"/>
    </row>
    <row r="45" spans="1:11" x14ac:dyDescent="0.25">
      <c r="A45" s="39" t="s">
        <v>20</v>
      </c>
      <c r="B45" s="40"/>
      <c r="C45" s="43" t="s">
        <v>187</v>
      </c>
      <c r="D45" s="43"/>
      <c r="E45" s="43"/>
      <c r="F45" s="43"/>
      <c r="G45" s="43"/>
      <c r="H45" s="43"/>
      <c r="I45" s="43"/>
      <c r="J45" s="43"/>
      <c r="K45" s="43"/>
    </row>
    <row r="46" spans="1:11" x14ac:dyDescent="0.25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5">
      <c r="A47" s="44" t="s">
        <v>21</v>
      </c>
      <c r="B47" s="43">
        <v>25919000</v>
      </c>
      <c r="C47" s="43"/>
      <c r="D47" s="44" t="s">
        <v>22</v>
      </c>
      <c r="E47" s="43">
        <v>25919019</v>
      </c>
      <c r="F47" s="43"/>
      <c r="G47" s="45" t="s">
        <v>23</v>
      </c>
      <c r="H47" s="45"/>
      <c r="I47" s="96" t="s">
        <v>99</v>
      </c>
      <c r="J47" s="43"/>
      <c r="K47" s="43"/>
    </row>
    <row r="48" spans="1:11" x14ac:dyDescent="0.25">
      <c r="A48" s="44"/>
      <c r="B48" s="43"/>
      <c r="C48" s="43"/>
      <c r="D48" s="44"/>
      <c r="E48" s="43"/>
      <c r="F48" s="43"/>
      <c r="G48" s="45"/>
      <c r="H48" s="45"/>
      <c r="I48" s="43"/>
      <c r="J48" s="43"/>
      <c r="K48" s="43"/>
    </row>
  </sheetData>
  <mergeCells count="47">
    <mergeCell ref="A38:B39"/>
    <mergeCell ref="C38:K39"/>
    <mergeCell ref="A31:B33"/>
    <mergeCell ref="I47:K48"/>
    <mergeCell ref="A40:B41"/>
    <mergeCell ref="C40:K41"/>
    <mergeCell ref="A42:K42"/>
    <mergeCell ref="A44:K44"/>
    <mergeCell ref="A45:B46"/>
    <mergeCell ref="C45:K46"/>
    <mergeCell ref="A47:A48"/>
    <mergeCell ref="B47:C48"/>
    <mergeCell ref="D47:D48"/>
    <mergeCell ref="E47:F48"/>
    <mergeCell ref="G47:H48"/>
    <mergeCell ref="A30:I30"/>
    <mergeCell ref="J30:K30"/>
    <mergeCell ref="C31:K33"/>
    <mergeCell ref="A34:B37"/>
    <mergeCell ref="C34:K37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5" zoomScaleNormal="100" workbookViewId="0">
      <selection activeCell="A46" sqref="A46:K4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31</v>
      </c>
      <c r="D15" s="66"/>
      <c r="E15" s="66"/>
      <c r="F15" s="66"/>
      <c r="G15" s="66"/>
      <c r="H15" s="66"/>
      <c r="I15" s="44" t="s">
        <v>6</v>
      </c>
      <c r="J15" s="111" t="s">
        <v>33</v>
      </c>
      <c r="K15" s="112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12"/>
      <c r="K16" s="11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36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4">
        <v>15</v>
      </c>
      <c r="B29" s="5" t="s">
        <v>27</v>
      </c>
      <c r="C29" s="5"/>
      <c r="D29" s="32" t="s">
        <v>38</v>
      </c>
      <c r="E29" s="33"/>
      <c r="F29" s="33"/>
      <c r="G29" s="34"/>
      <c r="H29" s="38">
        <v>1.95</v>
      </c>
      <c r="I29" s="38"/>
      <c r="J29" s="37">
        <v>29.25</v>
      </c>
      <c r="K29" s="37"/>
    </row>
    <row r="30" spans="1:11" ht="22.5" customHeight="1" x14ac:dyDescent="0.25">
      <c r="A30" s="6">
        <v>15</v>
      </c>
      <c r="B30" s="5" t="s">
        <v>27</v>
      </c>
      <c r="C30" s="5"/>
      <c r="D30" s="32" t="s">
        <v>37</v>
      </c>
      <c r="E30" s="33"/>
      <c r="F30" s="33"/>
      <c r="G30" s="34"/>
      <c r="H30" s="38">
        <v>2.2999999999999998</v>
      </c>
      <c r="I30" s="38"/>
      <c r="J30" s="37">
        <v>34.5</v>
      </c>
      <c r="K30" s="37"/>
    </row>
    <row r="31" spans="1:11" ht="22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SUM(J29:K30)</f>
        <v>63.75</v>
      </c>
      <c r="K31" s="54"/>
    </row>
    <row r="32" spans="1:11" ht="37.5" customHeight="1" x14ac:dyDescent="0.25">
      <c r="A32" s="106" t="s">
        <v>39</v>
      </c>
      <c r="B32" s="107"/>
      <c r="C32" s="107"/>
      <c r="D32" s="107"/>
      <c r="E32" s="107"/>
      <c r="F32" s="107"/>
      <c r="G32" s="107"/>
      <c r="H32" s="107"/>
      <c r="I32" s="108"/>
      <c r="J32" s="73"/>
      <c r="K32" s="74"/>
    </row>
    <row r="33" spans="1:11" ht="22.5" customHeight="1" x14ac:dyDescent="0.25">
      <c r="A33" s="6">
        <v>3</v>
      </c>
      <c r="B33" s="5" t="s">
        <v>26</v>
      </c>
      <c r="C33" s="5"/>
      <c r="D33" s="79" t="s">
        <v>40</v>
      </c>
      <c r="E33" s="80"/>
      <c r="F33" s="80"/>
      <c r="G33" s="81"/>
      <c r="H33" s="35">
        <v>7</v>
      </c>
      <c r="I33" s="36"/>
      <c r="J33" s="37">
        <v>21</v>
      </c>
      <c r="K33" s="37"/>
    </row>
    <row r="34" spans="1:11" ht="22.5" customHeight="1" x14ac:dyDescent="0.25">
      <c r="A34" s="50" t="s">
        <v>28</v>
      </c>
      <c r="B34" s="51"/>
      <c r="C34" s="51"/>
      <c r="D34" s="51"/>
      <c r="E34" s="51"/>
      <c r="F34" s="51"/>
      <c r="G34" s="51"/>
      <c r="H34" s="51"/>
      <c r="I34" s="52"/>
      <c r="J34" s="53">
        <f>SUM(J33)</f>
        <v>21</v>
      </c>
      <c r="K34" s="54"/>
    </row>
    <row r="35" spans="1:11" ht="22.5" customHeight="1" x14ac:dyDescent="0.25">
      <c r="A35" s="50" t="s">
        <v>41</v>
      </c>
      <c r="B35" s="51"/>
      <c r="C35" s="51"/>
      <c r="D35" s="51"/>
      <c r="E35" s="51"/>
      <c r="F35" s="51"/>
      <c r="G35" s="51"/>
      <c r="H35" s="51"/>
      <c r="I35" s="52"/>
      <c r="J35" s="113">
        <v>84.75</v>
      </c>
      <c r="K35" s="114"/>
    </row>
    <row r="36" spans="1:11" x14ac:dyDescent="0.25">
      <c r="A36" s="39" t="s">
        <v>14</v>
      </c>
      <c r="B36" s="40"/>
      <c r="C36" s="95" t="s">
        <v>42</v>
      </c>
      <c r="D36" s="95"/>
      <c r="E36" s="95"/>
      <c r="F36" s="95"/>
      <c r="G36" s="95"/>
      <c r="H36" s="95"/>
      <c r="I36" s="95"/>
      <c r="J36" s="95"/>
      <c r="K36" s="95"/>
    </row>
    <row r="37" spans="1:11" ht="22.5" customHeight="1" x14ac:dyDescent="0.25">
      <c r="A37" s="55"/>
      <c r="B37" s="56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31.5" customHeight="1" x14ac:dyDescent="0.25">
      <c r="A38" s="41"/>
      <c r="B38" s="42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6.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9" t="s">
        <v>15</v>
      </c>
      <c r="B40" s="40"/>
      <c r="C40" s="66"/>
      <c r="D40" s="66"/>
      <c r="E40" s="66"/>
      <c r="F40" s="66"/>
      <c r="G40" s="66"/>
      <c r="H40" s="66"/>
      <c r="I40" s="66"/>
      <c r="J40" s="66"/>
      <c r="K40" s="66"/>
    </row>
    <row r="41" spans="1:11" ht="9.75" customHeight="1" x14ac:dyDescent="0.25">
      <c r="A41" s="55"/>
      <c r="B41" s="56"/>
      <c r="C41" s="66"/>
      <c r="D41" s="66"/>
      <c r="E41" s="66"/>
      <c r="F41" s="66"/>
      <c r="G41" s="66"/>
      <c r="H41" s="66"/>
      <c r="I41" s="66"/>
      <c r="J41" s="66"/>
      <c r="K41" s="66"/>
    </row>
    <row r="42" spans="1:11" hidden="1" x14ac:dyDescent="0.25">
      <c r="A42" s="55"/>
      <c r="B42" s="56"/>
      <c r="C42" s="66"/>
      <c r="D42" s="66"/>
      <c r="E42" s="66"/>
      <c r="F42" s="66"/>
      <c r="G42" s="66"/>
      <c r="H42" s="66"/>
      <c r="I42" s="66"/>
      <c r="J42" s="66"/>
      <c r="K42" s="66"/>
    </row>
    <row r="43" spans="1:11" hidden="1" x14ac:dyDescent="0.25">
      <c r="A43" s="41"/>
      <c r="B43" s="42"/>
      <c r="C43" s="66"/>
      <c r="D43" s="66"/>
      <c r="E43" s="66"/>
      <c r="F43" s="66"/>
      <c r="G43" s="66"/>
      <c r="H43" s="66"/>
      <c r="I43" s="66"/>
      <c r="J43" s="66"/>
      <c r="K43" s="66"/>
    </row>
    <row r="44" spans="1:11" x14ac:dyDescent="0.25">
      <c r="A44" s="39" t="s">
        <v>16</v>
      </c>
      <c r="B44" s="40"/>
      <c r="C44" s="66" t="s">
        <v>43</v>
      </c>
      <c r="D44" s="66"/>
      <c r="E44" s="66"/>
      <c r="F44" s="66"/>
      <c r="G44" s="66"/>
      <c r="H44" s="66"/>
      <c r="I44" s="66"/>
      <c r="J44" s="66"/>
      <c r="K44" s="66"/>
    </row>
    <row r="45" spans="1:11" x14ac:dyDescent="0.25">
      <c r="A45" s="41"/>
      <c r="B45" s="42"/>
      <c r="C45" s="66"/>
      <c r="D45" s="66"/>
      <c r="E45" s="66"/>
      <c r="F45" s="66"/>
      <c r="G45" s="66"/>
      <c r="H45" s="66"/>
      <c r="I45" s="66"/>
      <c r="J45" s="66"/>
      <c r="K45" s="66"/>
    </row>
    <row r="46" spans="1:11" x14ac:dyDescent="0.25">
      <c r="A46" s="39" t="s">
        <v>17</v>
      </c>
      <c r="B46" s="40"/>
      <c r="C46" s="66" t="s">
        <v>25</v>
      </c>
      <c r="D46" s="66"/>
      <c r="E46" s="66"/>
      <c r="F46" s="66"/>
      <c r="G46" s="66"/>
      <c r="H46" s="66"/>
      <c r="I46" s="66"/>
      <c r="J46" s="66"/>
      <c r="K46" s="66"/>
    </row>
    <row r="47" spans="1:11" x14ac:dyDescent="0.25">
      <c r="A47" s="41"/>
      <c r="B47" s="42"/>
      <c r="C47" s="66"/>
      <c r="D47" s="66"/>
      <c r="E47" s="66"/>
      <c r="F47" s="66"/>
      <c r="G47" s="66"/>
      <c r="H47" s="66"/>
      <c r="I47" s="66"/>
      <c r="J47" s="66"/>
      <c r="K47" s="66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5" customHeight="1" x14ac:dyDescent="0.25">
      <c r="A49" s="97"/>
      <c r="B49" s="98"/>
      <c r="C49" s="98"/>
      <c r="D49" s="98"/>
      <c r="E49" s="98"/>
      <c r="F49" s="98"/>
      <c r="G49" s="98"/>
      <c r="H49" s="98"/>
      <c r="I49" s="98"/>
      <c r="J49" s="98"/>
      <c r="K49" s="99"/>
    </row>
    <row r="50" spans="1:11" ht="15" customHeight="1" x14ac:dyDescent="0.25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2"/>
    </row>
    <row r="51" spans="1:11" ht="106.5" customHeight="1" x14ac:dyDescent="0.25">
      <c r="A51" s="67" t="s">
        <v>18</v>
      </c>
      <c r="B51" s="68"/>
      <c r="C51" s="68"/>
      <c r="D51" s="68"/>
      <c r="E51" s="68"/>
      <c r="F51" s="68"/>
      <c r="G51" s="68"/>
      <c r="H51" s="68"/>
      <c r="I51" s="68"/>
      <c r="J51" s="68"/>
      <c r="K51" s="69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47" t="s">
        <v>19</v>
      </c>
      <c r="B53" s="48"/>
      <c r="C53" s="48"/>
      <c r="D53" s="48"/>
      <c r="E53" s="48"/>
      <c r="F53" s="48"/>
      <c r="G53" s="48"/>
      <c r="H53" s="48"/>
      <c r="I53" s="48"/>
      <c r="J53" s="48"/>
      <c r="K53" s="49"/>
    </row>
    <row r="54" spans="1:11" x14ac:dyDescent="0.25">
      <c r="A54" s="39" t="s">
        <v>20</v>
      </c>
      <c r="B54" s="40"/>
      <c r="C54" s="43" t="s">
        <v>29</v>
      </c>
      <c r="D54" s="43"/>
      <c r="E54" s="43"/>
      <c r="F54" s="43"/>
      <c r="G54" s="43"/>
      <c r="H54" s="43"/>
      <c r="I54" s="43"/>
      <c r="J54" s="43"/>
      <c r="K54" s="43"/>
    </row>
    <row r="55" spans="1:11" x14ac:dyDescent="0.25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</row>
    <row r="56" spans="1:11" x14ac:dyDescent="0.25">
      <c r="A56" s="44" t="s">
        <v>21</v>
      </c>
      <c r="B56" s="43">
        <v>25919024</v>
      </c>
      <c r="C56" s="43"/>
      <c r="D56" s="44" t="s">
        <v>22</v>
      </c>
      <c r="E56" s="43">
        <v>25919019</v>
      </c>
      <c r="F56" s="43"/>
      <c r="G56" s="45" t="s">
        <v>23</v>
      </c>
      <c r="H56" s="45"/>
      <c r="I56" s="96" t="s">
        <v>30</v>
      </c>
      <c r="J56" s="43"/>
      <c r="K56" s="43"/>
    </row>
    <row r="57" spans="1:11" x14ac:dyDescent="0.25">
      <c r="A57" s="44"/>
      <c r="B57" s="43"/>
      <c r="C57" s="43"/>
      <c r="D57" s="44"/>
      <c r="E57" s="43"/>
      <c r="F57" s="43"/>
      <c r="G57" s="45"/>
      <c r="H57" s="45"/>
      <c r="I57" s="43"/>
      <c r="J57" s="43"/>
      <c r="K57" s="43"/>
    </row>
  </sheetData>
  <mergeCells count="60">
    <mergeCell ref="D30:G30"/>
    <mergeCell ref="D33:G33"/>
    <mergeCell ref="A35:I35"/>
    <mergeCell ref="J35:K35"/>
    <mergeCell ref="J30:K30"/>
    <mergeCell ref="J32:K32"/>
    <mergeCell ref="J33:K33"/>
    <mergeCell ref="H30:I30"/>
    <mergeCell ref="H33:I33"/>
    <mergeCell ref="A31:I31"/>
    <mergeCell ref="J31:K31"/>
    <mergeCell ref="A34:I34"/>
    <mergeCell ref="A32:I32"/>
    <mergeCell ref="J34:K34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J28:K28"/>
    <mergeCell ref="D29:G29"/>
    <mergeCell ref="H29:I29"/>
    <mergeCell ref="J29:K29"/>
    <mergeCell ref="A28:I2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I56:K57"/>
    <mergeCell ref="A46:B47"/>
    <mergeCell ref="C46:K47"/>
    <mergeCell ref="A49:K50"/>
    <mergeCell ref="A51:K51"/>
    <mergeCell ref="A53:K53"/>
    <mergeCell ref="A54:B55"/>
    <mergeCell ref="C54:K55"/>
    <mergeCell ref="A56:A57"/>
    <mergeCell ref="B56:C57"/>
    <mergeCell ref="D56:D57"/>
    <mergeCell ref="E56:F57"/>
    <mergeCell ref="G56:H57"/>
    <mergeCell ref="A44:B45"/>
    <mergeCell ref="C44:K45"/>
    <mergeCell ref="A36:B38"/>
    <mergeCell ref="C36:K38"/>
    <mergeCell ref="A40:B43"/>
    <mergeCell ref="C40:K43"/>
  </mergeCells>
  <hyperlinks>
    <hyperlink ref="I56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6" sqref="A46:I46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6" sqref="A46:I46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31" zoomScaleNormal="100" workbookViewId="0">
      <selection activeCell="A46" sqref="A46:I46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44</v>
      </c>
      <c r="D15" s="66"/>
      <c r="E15" s="66"/>
      <c r="F15" s="66"/>
      <c r="G15" s="66"/>
      <c r="H15" s="66"/>
      <c r="I15" s="44" t="s">
        <v>6</v>
      </c>
      <c r="J15" s="111" t="s">
        <v>45</v>
      </c>
      <c r="K15" s="112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12"/>
      <c r="K16" s="11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54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3</v>
      </c>
      <c r="B29" s="5" t="s">
        <v>61</v>
      </c>
      <c r="C29" s="5"/>
      <c r="D29" s="32" t="s">
        <v>55</v>
      </c>
      <c r="E29" s="33"/>
      <c r="F29" s="33"/>
      <c r="G29" s="34"/>
      <c r="H29" s="115">
        <v>0.48299999999999998</v>
      </c>
      <c r="I29" s="115"/>
      <c r="J29" s="37">
        <v>1.45</v>
      </c>
      <c r="K29" s="37"/>
    </row>
    <row r="30" spans="1:11" ht="22.5" customHeight="1" x14ac:dyDescent="0.25">
      <c r="A30" s="50" t="s">
        <v>28</v>
      </c>
      <c r="B30" s="51"/>
      <c r="C30" s="51"/>
      <c r="D30" s="51"/>
      <c r="E30" s="51"/>
      <c r="F30" s="51"/>
      <c r="G30" s="51"/>
      <c r="H30" s="51"/>
      <c r="I30" s="52"/>
      <c r="J30" s="53">
        <f>SUM(J29:K29)</f>
        <v>1.45</v>
      </c>
      <c r="K30" s="54"/>
    </row>
    <row r="31" spans="1:11" ht="45" customHeight="1" x14ac:dyDescent="0.25">
      <c r="A31" s="106" t="s">
        <v>51</v>
      </c>
      <c r="B31" s="107"/>
      <c r="C31" s="107"/>
      <c r="D31" s="107"/>
      <c r="E31" s="107"/>
      <c r="F31" s="107"/>
      <c r="G31" s="107"/>
      <c r="H31" s="107"/>
      <c r="I31" s="108"/>
      <c r="J31" s="37"/>
      <c r="K31" s="37"/>
    </row>
    <row r="32" spans="1:11" ht="31.5" customHeight="1" x14ac:dyDescent="0.25">
      <c r="A32" s="6">
        <v>1</v>
      </c>
      <c r="B32" s="5" t="s">
        <v>46</v>
      </c>
      <c r="C32" s="5"/>
      <c r="D32" s="32" t="s">
        <v>52</v>
      </c>
      <c r="E32" s="33"/>
      <c r="F32" s="33"/>
      <c r="G32" s="34"/>
      <c r="H32" s="38">
        <v>6.15</v>
      </c>
      <c r="I32" s="38"/>
      <c r="J32" s="37">
        <v>6.15</v>
      </c>
      <c r="K32" s="37"/>
    </row>
    <row r="33" spans="1:11" ht="31.5" customHeight="1" x14ac:dyDescent="0.25">
      <c r="A33" s="6">
        <v>1</v>
      </c>
      <c r="B33" s="5" t="s">
        <v>46</v>
      </c>
      <c r="C33" s="5"/>
      <c r="D33" s="32" t="s">
        <v>53</v>
      </c>
      <c r="E33" s="33"/>
      <c r="F33" s="33"/>
      <c r="G33" s="34"/>
      <c r="H33" s="38">
        <v>7.15</v>
      </c>
      <c r="I33" s="38"/>
      <c r="J33" s="37">
        <v>7.15</v>
      </c>
      <c r="K33" s="37"/>
    </row>
    <row r="34" spans="1:11" ht="22.5" customHeight="1" x14ac:dyDescent="0.25">
      <c r="A34" s="50" t="s">
        <v>28</v>
      </c>
      <c r="B34" s="51"/>
      <c r="C34" s="51"/>
      <c r="D34" s="51"/>
      <c r="E34" s="51"/>
      <c r="F34" s="51"/>
      <c r="G34" s="51"/>
      <c r="H34" s="51"/>
      <c r="I34" s="52"/>
      <c r="J34" s="53">
        <f>SUM(J32:K33)</f>
        <v>13.3</v>
      </c>
      <c r="K34" s="54"/>
    </row>
    <row r="35" spans="1:11" ht="45" customHeight="1" x14ac:dyDescent="0.25">
      <c r="A35" s="106" t="s">
        <v>56</v>
      </c>
      <c r="B35" s="107"/>
      <c r="C35" s="107"/>
      <c r="D35" s="107"/>
      <c r="E35" s="107"/>
      <c r="F35" s="107"/>
      <c r="G35" s="107"/>
      <c r="H35" s="107"/>
      <c r="I35" s="108"/>
      <c r="J35" s="37"/>
      <c r="K35" s="37"/>
    </row>
    <row r="36" spans="1:11" ht="31.5" customHeight="1" x14ac:dyDescent="0.25">
      <c r="A36" s="6">
        <v>1</v>
      </c>
      <c r="B36" s="5" t="s">
        <v>61</v>
      </c>
      <c r="C36" s="5"/>
      <c r="D36" s="32" t="s">
        <v>49</v>
      </c>
      <c r="E36" s="33"/>
      <c r="F36" s="33"/>
      <c r="G36" s="34"/>
      <c r="H36" s="38">
        <v>0.30099999999999999</v>
      </c>
      <c r="I36" s="38"/>
      <c r="J36" s="37">
        <v>0.3</v>
      </c>
      <c r="K36" s="37"/>
    </row>
    <row r="37" spans="1:11" ht="31.5" customHeight="1" x14ac:dyDescent="0.25">
      <c r="A37" s="6">
        <v>1</v>
      </c>
      <c r="B37" s="5" t="s">
        <v>61</v>
      </c>
      <c r="C37" s="5"/>
      <c r="D37" s="32" t="s">
        <v>50</v>
      </c>
      <c r="E37" s="33"/>
      <c r="F37" s="33"/>
      <c r="G37" s="34"/>
      <c r="H37" s="38">
        <v>0.3</v>
      </c>
      <c r="I37" s="38"/>
      <c r="J37" s="37">
        <v>0.3</v>
      </c>
      <c r="K37" s="37"/>
    </row>
    <row r="38" spans="1:11" ht="31.5" customHeight="1" x14ac:dyDescent="0.25">
      <c r="A38" s="6">
        <v>1</v>
      </c>
      <c r="B38" s="5" t="s">
        <v>46</v>
      </c>
      <c r="C38" s="5"/>
      <c r="D38" s="32" t="s">
        <v>47</v>
      </c>
      <c r="E38" s="33"/>
      <c r="F38" s="33"/>
      <c r="G38" s="34"/>
      <c r="H38" s="38">
        <v>16.850999999999999</v>
      </c>
      <c r="I38" s="38"/>
      <c r="J38" s="37">
        <v>16.850000000000001</v>
      </c>
      <c r="K38" s="37"/>
    </row>
    <row r="39" spans="1:11" ht="22.5" customHeight="1" x14ac:dyDescent="0.25">
      <c r="A39" s="6">
        <v>1</v>
      </c>
      <c r="B39" s="5" t="s">
        <v>48</v>
      </c>
      <c r="C39" s="5"/>
      <c r="D39" s="32" t="s">
        <v>38</v>
      </c>
      <c r="E39" s="33"/>
      <c r="F39" s="33"/>
      <c r="G39" s="34"/>
      <c r="H39" s="75">
        <v>1.95</v>
      </c>
      <c r="I39" s="76"/>
      <c r="J39" s="73">
        <v>1.95</v>
      </c>
      <c r="K39" s="74"/>
    </row>
    <row r="40" spans="1:11" ht="22.5" customHeight="1" x14ac:dyDescent="0.25">
      <c r="A40" s="50" t="s">
        <v>28</v>
      </c>
      <c r="B40" s="51"/>
      <c r="C40" s="51"/>
      <c r="D40" s="51"/>
      <c r="E40" s="51"/>
      <c r="F40" s="51"/>
      <c r="G40" s="51"/>
      <c r="H40" s="51"/>
      <c r="I40" s="52"/>
      <c r="J40" s="53">
        <f>SUM(J36:K39)</f>
        <v>19.400000000000002</v>
      </c>
      <c r="K40" s="54"/>
    </row>
    <row r="41" spans="1:11" ht="37.5" customHeight="1" x14ac:dyDescent="0.25">
      <c r="A41" s="106" t="s">
        <v>39</v>
      </c>
      <c r="B41" s="107"/>
      <c r="C41" s="107"/>
      <c r="D41" s="107"/>
      <c r="E41" s="107"/>
      <c r="F41" s="107"/>
      <c r="G41" s="107"/>
      <c r="H41" s="107"/>
      <c r="I41" s="108"/>
      <c r="J41" s="73"/>
      <c r="K41" s="74"/>
    </row>
    <row r="42" spans="1:11" ht="39.75" customHeight="1" x14ac:dyDescent="0.25">
      <c r="A42" s="6">
        <v>1</v>
      </c>
      <c r="B42" s="5" t="s">
        <v>46</v>
      </c>
      <c r="C42" s="5"/>
      <c r="D42" s="32" t="s">
        <v>57</v>
      </c>
      <c r="E42" s="33"/>
      <c r="F42" s="33"/>
      <c r="G42" s="34"/>
      <c r="H42" s="35">
        <v>13.5</v>
      </c>
      <c r="I42" s="36"/>
      <c r="J42" s="37">
        <v>13.5</v>
      </c>
      <c r="K42" s="37"/>
    </row>
    <row r="43" spans="1:11" ht="22.5" customHeight="1" x14ac:dyDescent="0.25">
      <c r="A43" s="6">
        <v>1</v>
      </c>
      <c r="B43" s="5" t="s">
        <v>46</v>
      </c>
      <c r="C43" s="5"/>
      <c r="D43" s="7" t="s">
        <v>58</v>
      </c>
      <c r="E43" s="8"/>
      <c r="F43" s="8"/>
      <c r="G43" s="9"/>
      <c r="H43" s="75">
        <v>1.1499999999999999</v>
      </c>
      <c r="I43" s="76"/>
      <c r="J43" s="77">
        <v>1.1499999999999999</v>
      </c>
      <c r="K43" s="78"/>
    </row>
    <row r="44" spans="1:11" ht="22.5" customHeight="1" x14ac:dyDescent="0.25">
      <c r="A44" s="6">
        <v>1</v>
      </c>
      <c r="B44" s="5" t="s">
        <v>26</v>
      </c>
      <c r="C44" s="5"/>
      <c r="D44" s="79" t="s">
        <v>59</v>
      </c>
      <c r="E44" s="80"/>
      <c r="F44" s="80"/>
      <c r="G44" s="81"/>
      <c r="H44" s="35">
        <v>7.2</v>
      </c>
      <c r="I44" s="36"/>
      <c r="J44" s="37">
        <v>7.2</v>
      </c>
      <c r="K44" s="37"/>
    </row>
    <row r="45" spans="1:11" ht="22.5" customHeight="1" x14ac:dyDescent="0.25">
      <c r="A45" s="6">
        <v>6</v>
      </c>
      <c r="B45" s="5" t="s">
        <v>26</v>
      </c>
      <c r="C45" s="5"/>
      <c r="D45" s="79" t="s">
        <v>60</v>
      </c>
      <c r="E45" s="80"/>
      <c r="F45" s="80"/>
      <c r="G45" s="81"/>
      <c r="H45" s="35">
        <v>4.2</v>
      </c>
      <c r="I45" s="36"/>
      <c r="J45" s="37">
        <v>25.2</v>
      </c>
      <c r="K45" s="37"/>
    </row>
    <row r="46" spans="1:11" ht="22.5" customHeight="1" x14ac:dyDescent="0.25">
      <c r="A46" s="50" t="s">
        <v>28</v>
      </c>
      <c r="B46" s="51"/>
      <c r="C46" s="51"/>
      <c r="D46" s="51"/>
      <c r="E46" s="51"/>
      <c r="F46" s="51"/>
      <c r="G46" s="51"/>
      <c r="H46" s="51"/>
      <c r="I46" s="52"/>
      <c r="J46" s="53">
        <f>SUM(J42:J45)</f>
        <v>47.05</v>
      </c>
      <c r="K46" s="54"/>
    </row>
    <row r="47" spans="1:11" ht="22.5" customHeight="1" x14ac:dyDescent="0.25">
      <c r="A47" s="50" t="s">
        <v>41</v>
      </c>
      <c r="B47" s="51"/>
      <c r="C47" s="51"/>
      <c r="D47" s="51"/>
      <c r="E47" s="51"/>
      <c r="F47" s="51"/>
      <c r="G47" s="51"/>
      <c r="H47" s="51"/>
      <c r="I47" s="52"/>
      <c r="J47" s="113">
        <v>81.2</v>
      </c>
      <c r="K47" s="114"/>
    </row>
    <row r="48" spans="1:11" x14ac:dyDescent="0.25">
      <c r="A48" s="39" t="s">
        <v>14</v>
      </c>
      <c r="B48" s="40"/>
      <c r="C48" s="95" t="s">
        <v>62</v>
      </c>
      <c r="D48" s="95"/>
      <c r="E48" s="95"/>
      <c r="F48" s="95"/>
      <c r="G48" s="95"/>
      <c r="H48" s="95"/>
      <c r="I48" s="95"/>
      <c r="J48" s="95"/>
      <c r="K48" s="95"/>
    </row>
    <row r="49" spans="1:11" ht="22.5" customHeight="1" x14ac:dyDescent="0.25">
      <c r="A49" s="55"/>
      <c r="B49" s="56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31.5" customHeight="1" x14ac:dyDescent="0.25">
      <c r="A50" s="41"/>
      <c r="B50" s="42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39" t="s">
        <v>15</v>
      </c>
      <c r="B52" s="40"/>
      <c r="C52" s="66"/>
      <c r="D52" s="66"/>
      <c r="E52" s="66"/>
      <c r="F52" s="66"/>
      <c r="G52" s="66"/>
      <c r="H52" s="66"/>
      <c r="I52" s="66"/>
      <c r="J52" s="66"/>
      <c r="K52" s="66"/>
    </row>
    <row r="53" spans="1:11" ht="9.75" customHeight="1" x14ac:dyDescent="0.25">
      <c r="A53" s="55"/>
      <c r="B53" s="56"/>
      <c r="C53" s="66"/>
      <c r="D53" s="66"/>
      <c r="E53" s="66"/>
      <c r="F53" s="66"/>
      <c r="G53" s="66"/>
      <c r="H53" s="66"/>
      <c r="I53" s="66"/>
      <c r="J53" s="66"/>
      <c r="K53" s="66"/>
    </row>
    <row r="54" spans="1:11" hidden="1" x14ac:dyDescent="0.25">
      <c r="A54" s="55"/>
      <c r="B54" s="56"/>
      <c r="C54" s="66"/>
      <c r="D54" s="66"/>
      <c r="E54" s="66"/>
      <c r="F54" s="66"/>
      <c r="G54" s="66"/>
      <c r="H54" s="66"/>
      <c r="I54" s="66"/>
      <c r="J54" s="66"/>
      <c r="K54" s="66"/>
    </row>
    <row r="55" spans="1:11" hidden="1" x14ac:dyDescent="0.25">
      <c r="A55" s="41"/>
      <c r="B55" s="42"/>
      <c r="C55" s="66"/>
      <c r="D55" s="66"/>
      <c r="E55" s="66"/>
      <c r="F55" s="66"/>
      <c r="G55" s="66"/>
      <c r="H55" s="66"/>
      <c r="I55" s="66"/>
      <c r="J55" s="66"/>
      <c r="K55" s="66"/>
    </row>
    <row r="56" spans="1:11" x14ac:dyDescent="0.25">
      <c r="A56" s="39" t="s">
        <v>16</v>
      </c>
      <c r="B56" s="40"/>
      <c r="C56" s="66" t="s">
        <v>63</v>
      </c>
      <c r="D56" s="66"/>
      <c r="E56" s="66"/>
      <c r="F56" s="66"/>
      <c r="G56" s="66"/>
      <c r="H56" s="66"/>
      <c r="I56" s="66"/>
      <c r="J56" s="66"/>
      <c r="K56" s="66"/>
    </row>
    <row r="57" spans="1:11" x14ac:dyDescent="0.25">
      <c r="A57" s="41"/>
      <c r="B57" s="42"/>
      <c r="C57" s="66"/>
      <c r="D57" s="66"/>
      <c r="E57" s="66"/>
      <c r="F57" s="66"/>
      <c r="G57" s="66"/>
      <c r="H57" s="66"/>
      <c r="I57" s="66"/>
      <c r="J57" s="66"/>
      <c r="K57" s="66"/>
    </row>
    <row r="58" spans="1:11" x14ac:dyDescent="0.25">
      <c r="A58" s="39" t="s">
        <v>17</v>
      </c>
      <c r="B58" s="40"/>
      <c r="C58" s="66" t="s">
        <v>25</v>
      </c>
      <c r="D58" s="66"/>
      <c r="E58" s="66"/>
      <c r="F58" s="66"/>
      <c r="G58" s="66"/>
      <c r="H58" s="66"/>
      <c r="I58" s="66"/>
      <c r="J58" s="66"/>
      <c r="K58" s="66"/>
    </row>
    <row r="59" spans="1:11" x14ac:dyDescent="0.25">
      <c r="A59" s="41"/>
      <c r="B59" s="42"/>
      <c r="C59" s="66"/>
      <c r="D59" s="66"/>
      <c r="E59" s="66"/>
      <c r="F59" s="66"/>
      <c r="G59" s="66"/>
      <c r="H59" s="66"/>
      <c r="I59" s="66"/>
      <c r="J59" s="66"/>
      <c r="K59" s="66"/>
    </row>
    <row r="60" spans="1:11" ht="16.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5" customHeight="1" x14ac:dyDescent="0.25">
      <c r="A61" s="97"/>
      <c r="B61" s="98"/>
      <c r="C61" s="98"/>
      <c r="D61" s="98"/>
      <c r="E61" s="98"/>
      <c r="F61" s="98"/>
      <c r="G61" s="98"/>
      <c r="H61" s="98"/>
      <c r="I61" s="98"/>
      <c r="J61" s="98"/>
      <c r="K61" s="99"/>
    </row>
    <row r="62" spans="1:11" ht="15" customHeight="1" x14ac:dyDescent="0.25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02"/>
    </row>
    <row r="63" spans="1:11" ht="106.5" customHeight="1" x14ac:dyDescent="0.25">
      <c r="A63" s="67" t="s">
        <v>18</v>
      </c>
      <c r="B63" s="68"/>
      <c r="C63" s="68"/>
      <c r="D63" s="68"/>
      <c r="E63" s="68"/>
      <c r="F63" s="68"/>
      <c r="G63" s="68"/>
      <c r="H63" s="68"/>
      <c r="I63" s="68"/>
      <c r="J63" s="68"/>
      <c r="K63" s="69"/>
    </row>
    <row r="64" spans="1:11" ht="16.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5">
      <c r="A65" s="47" t="s">
        <v>19</v>
      </c>
      <c r="B65" s="48"/>
      <c r="C65" s="48"/>
      <c r="D65" s="48"/>
      <c r="E65" s="48"/>
      <c r="F65" s="48"/>
      <c r="G65" s="48"/>
      <c r="H65" s="48"/>
      <c r="I65" s="48"/>
      <c r="J65" s="48"/>
      <c r="K65" s="49"/>
    </row>
    <row r="66" spans="1:11" x14ac:dyDescent="0.25">
      <c r="A66" s="39" t="s">
        <v>20</v>
      </c>
      <c r="B66" s="40"/>
      <c r="C66" s="43" t="s">
        <v>64</v>
      </c>
      <c r="D66" s="43"/>
      <c r="E66" s="43"/>
      <c r="F66" s="43"/>
      <c r="G66" s="43"/>
      <c r="H66" s="43"/>
      <c r="I66" s="43"/>
      <c r="J66" s="43"/>
      <c r="K66" s="43"/>
    </row>
    <row r="67" spans="1:11" x14ac:dyDescent="0.25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</row>
    <row r="68" spans="1:11" x14ac:dyDescent="0.25">
      <c r="A68" s="44" t="s">
        <v>21</v>
      </c>
      <c r="B68" s="43">
        <v>25919000</v>
      </c>
      <c r="C68" s="43"/>
      <c r="D68" s="44" t="s">
        <v>22</v>
      </c>
      <c r="E68" s="43">
        <v>25919019</v>
      </c>
      <c r="F68" s="43"/>
      <c r="G68" s="45" t="s">
        <v>23</v>
      </c>
      <c r="H68" s="45"/>
      <c r="I68" s="96" t="s">
        <v>65</v>
      </c>
      <c r="J68" s="43"/>
      <c r="K68" s="43"/>
    </row>
    <row r="69" spans="1:11" x14ac:dyDescent="0.25">
      <c r="A69" s="44"/>
      <c r="B69" s="43"/>
      <c r="C69" s="43"/>
      <c r="D69" s="44"/>
      <c r="E69" s="43"/>
      <c r="F69" s="43"/>
      <c r="G69" s="45"/>
      <c r="H69" s="45"/>
      <c r="I69" s="43"/>
      <c r="J69" s="43"/>
      <c r="K69" s="43"/>
    </row>
  </sheetData>
  <mergeCells count="9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40:I40"/>
    <mergeCell ref="J40:K40"/>
    <mergeCell ref="A41:I41"/>
    <mergeCell ref="J41:K41"/>
    <mergeCell ref="D45:G45"/>
    <mergeCell ref="H45:I45"/>
    <mergeCell ref="J45:K45"/>
    <mergeCell ref="J44:K44"/>
    <mergeCell ref="D44:G44"/>
    <mergeCell ref="H44:I44"/>
    <mergeCell ref="J43:K43"/>
    <mergeCell ref="H43:I43"/>
    <mergeCell ref="A56:B57"/>
    <mergeCell ref="C56:K57"/>
    <mergeCell ref="A58:B59"/>
    <mergeCell ref="C58:K59"/>
    <mergeCell ref="A46:I46"/>
    <mergeCell ref="J46:K46"/>
    <mergeCell ref="A47:I47"/>
    <mergeCell ref="J47:K47"/>
    <mergeCell ref="A48:B50"/>
    <mergeCell ref="C48:K50"/>
    <mergeCell ref="D39:G39"/>
    <mergeCell ref="H39:I39"/>
    <mergeCell ref="J39:K39"/>
    <mergeCell ref="I68:K69"/>
    <mergeCell ref="A61:K62"/>
    <mergeCell ref="A63:K63"/>
    <mergeCell ref="A65:K65"/>
    <mergeCell ref="A66:B67"/>
    <mergeCell ref="C66:K67"/>
    <mergeCell ref="A68:A69"/>
    <mergeCell ref="B68:C69"/>
    <mergeCell ref="D68:D69"/>
    <mergeCell ref="E68:F69"/>
    <mergeCell ref="G68:H69"/>
    <mergeCell ref="A52:B55"/>
    <mergeCell ref="C52:K55"/>
    <mergeCell ref="A35:I35"/>
    <mergeCell ref="J35:K35"/>
    <mergeCell ref="D36:G36"/>
    <mergeCell ref="H36:I36"/>
    <mergeCell ref="J36:K36"/>
    <mergeCell ref="H38:I38"/>
    <mergeCell ref="J38:K38"/>
    <mergeCell ref="D37:G37"/>
    <mergeCell ref="H37:I37"/>
    <mergeCell ref="J37:K37"/>
    <mergeCell ref="A28:I28"/>
    <mergeCell ref="J28:K28"/>
    <mergeCell ref="D29:G29"/>
    <mergeCell ref="H29:I29"/>
    <mergeCell ref="J29:K29"/>
    <mergeCell ref="A30:I30"/>
    <mergeCell ref="D42:G42"/>
    <mergeCell ref="H42:I42"/>
    <mergeCell ref="J42:K42"/>
    <mergeCell ref="A34:I34"/>
    <mergeCell ref="J34:K34"/>
    <mergeCell ref="J30:K30"/>
    <mergeCell ref="A31:I31"/>
    <mergeCell ref="J31:K31"/>
    <mergeCell ref="D32:G32"/>
    <mergeCell ref="H32:I32"/>
    <mergeCell ref="J32:K32"/>
    <mergeCell ref="D33:G33"/>
    <mergeCell ref="H33:I33"/>
    <mergeCell ref="J33:K33"/>
    <mergeCell ref="D38:G38"/>
  </mergeCells>
  <hyperlinks>
    <hyperlink ref="I6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31" zoomScaleNormal="100" workbookViewId="0">
      <selection activeCell="A46" sqref="A46:K4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76</v>
      </c>
      <c r="D15" s="66"/>
      <c r="E15" s="66"/>
      <c r="F15" s="66"/>
      <c r="G15" s="66"/>
      <c r="H15" s="66"/>
      <c r="I15" s="44" t="s">
        <v>6</v>
      </c>
      <c r="J15" s="111" t="s">
        <v>77</v>
      </c>
      <c r="K15" s="112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12"/>
      <c r="K16" s="11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ht="13.5" customHeight="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hidden="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56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3</v>
      </c>
      <c r="B29" s="5" t="s">
        <v>67</v>
      </c>
      <c r="C29" s="5"/>
      <c r="D29" s="32" t="s">
        <v>66</v>
      </c>
      <c r="E29" s="33"/>
      <c r="F29" s="33"/>
      <c r="G29" s="34"/>
      <c r="H29" s="38">
        <v>9.9</v>
      </c>
      <c r="I29" s="38"/>
      <c r="J29" s="37">
        <v>29.7</v>
      </c>
      <c r="K29" s="37"/>
    </row>
    <row r="30" spans="1:11" ht="31.5" customHeight="1" x14ac:dyDescent="0.25">
      <c r="A30" s="6">
        <v>30</v>
      </c>
      <c r="B30" s="5" t="s">
        <v>46</v>
      </c>
      <c r="C30" s="5"/>
      <c r="D30" s="32" t="s">
        <v>68</v>
      </c>
      <c r="E30" s="33"/>
      <c r="F30" s="33"/>
      <c r="G30" s="34"/>
      <c r="H30" s="38">
        <v>1.05</v>
      </c>
      <c r="I30" s="38"/>
      <c r="J30" s="37">
        <v>31.5</v>
      </c>
      <c r="K30" s="37"/>
    </row>
    <row r="31" spans="1:11" ht="22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SUM(J29:K30)</f>
        <v>61.2</v>
      </c>
      <c r="K31" s="54"/>
    </row>
    <row r="32" spans="1:11" ht="37.5" customHeight="1" x14ac:dyDescent="0.25">
      <c r="A32" s="106" t="s">
        <v>39</v>
      </c>
      <c r="B32" s="107"/>
      <c r="C32" s="107"/>
      <c r="D32" s="107"/>
      <c r="E32" s="107"/>
      <c r="F32" s="107"/>
      <c r="G32" s="107"/>
      <c r="H32" s="107"/>
      <c r="I32" s="108"/>
      <c r="J32" s="73"/>
      <c r="K32" s="74"/>
    </row>
    <row r="33" spans="1:11" ht="39.75" customHeight="1" x14ac:dyDescent="0.25">
      <c r="A33" s="6">
        <v>5</v>
      </c>
      <c r="B33" s="5" t="s">
        <v>46</v>
      </c>
      <c r="C33" s="5"/>
      <c r="D33" s="32" t="s">
        <v>69</v>
      </c>
      <c r="E33" s="33"/>
      <c r="F33" s="33"/>
      <c r="G33" s="34"/>
      <c r="H33" s="116">
        <v>5.9509999999999996</v>
      </c>
      <c r="I33" s="117"/>
      <c r="J33" s="37">
        <v>29.75</v>
      </c>
      <c r="K33" s="37"/>
    </row>
    <row r="34" spans="1:11" ht="22.5" customHeight="1" x14ac:dyDescent="0.25">
      <c r="A34" s="6">
        <v>2</v>
      </c>
      <c r="B34" s="5" t="s">
        <v>46</v>
      </c>
      <c r="C34" s="5"/>
      <c r="D34" s="10" t="s">
        <v>70</v>
      </c>
      <c r="E34" s="11"/>
      <c r="F34" s="11"/>
      <c r="G34" s="12"/>
      <c r="H34" s="118">
        <v>4.7510000000000003</v>
      </c>
      <c r="I34" s="119"/>
      <c r="J34" s="77">
        <v>9.5</v>
      </c>
      <c r="K34" s="78"/>
    </row>
    <row r="35" spans="1:11" ht="22.5" customHeight="1" x14ac:dyDescent="0.25">
      <c r="A35" s="6">
        <v>10</v>
      </c>
      <c r="B35" s="5" t="s">
        <v>71</v>
      </c>
      <c r="C35" s="5"/>
      <c r="D35" s="79" t="s">
        <v>72</v>
      </c>
      <c r="E35" s="80"/>
      <c r="F35" s="80"/>
      <c r="G35" s="81"/>
      <c r="H35" s="116">
        <v>0.90100000000000002</v>
      </c>
      <c r="I35" s="117"/>
      <c r="J35" s="37">
        <v>9</v>
      </c>
      <c r="K35" s="37"/>
    </row>
    <row r="36" spans="1:11" ht="22.5" customHeight="1" x14ac:dyDescent="0.25">
      <c r="A36" s="6">
        <v>2</v>
      </c>
      <c r="B36" s="5" t="s">
        <v>73</v>
      </c>
      <c r="C36" s="5"/>
      <c r="D36" s="79" t="s">
        <v>74</v>
      </c>
      <c r="E36" s="80"/>
      <c r="F36" s="80"/>
      <c r="G36" s="81"/>
      <c r="H36" s="35">
        <v>7.25</v>
      </c>
      <c r="I36" s="36"/>
      <c r="J36" s="37">
        <v>14.5</v>
      </c>
      <c r="K36" s="37"/>
    </row>
    <row r="37" spans="1:11" ht="22.5" customHeight="1" x14ac:dyDescent="0.25">
      <c r="A37" s="50" t="s">
        <v>28</v>
      </c>
      <c r="B37" s="51"/>
      <c r="C37" s="51"/>
      <c r="D37" s="51"/>
      <c r="E37" s="51"/>
      <c r="F37" s="51"/>
      <c r="G37" s="51"/>
      <c r="H37" s="51"/>
      <c r="I37" s="52"/>
      <c r="J37" s="53">
        <f>SUM(J33:J36)</f>
        <v>62.75</v>
      </c>
      <c r="K37" s="54"/>
    </row>
    <row r="38" spans="1:11" ht="22.5" customHeight="1" x14ac:dyDescent="0.25">
      <c r="A38" s="50" t="s">
        <v>41</v>
      </c>
      <c r="B38" s="51"/>
      <c r="C38" s="51"/>
      <c r="D38" s="51"/>
      <c r="E38" s="51"/>
      <c r="F38" s="51"/>
      <c r="G38" s="51"/>
      <c r="H38" s="51"/>
      <c r="I38" s="52"/>
      <c r="J38" s="113">
        <v>123.95</v>
      </c>
      <c r="K38" s="114"/>
    </row>
    <row r="39" spans="1:11" x14ac:dyDescent="0.25">
      <c r="A39" s="39" t="s">
        <v>14</v>
      </c>
      <c r="B39" s="40"/>
      <c r="C39" s="95" t="s">
        <v>78</v>
      </c>
      <c r="D39" s="95"/>
      <c r="E39" s="95"/>
      <c r="F39" s="95"/>
      <c r="G39" s="95"/>
      <c r="H39" s="95"/>
      <c r="I39" s="95"/>
      <c r="J39" s="95"/>
      <c r="K39" s="95"/>
    </row>
    <row r="40" spans="1:11" ht="20.25" customHeight="1" x14ac:dyDescent="0.25">
      <c r="A40" s="55"/>
      <c r="B40" s="56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4.5" hidden="1" customHeight="1" x14ac:dyDescent="0.25">
      <c r="A41" s="41"/>
      <c r="B41" s="42"/>
      <c r="C41" s="95"/>
      <c r="D41" s="95"/>
      <c r="E41" s="95"/>
      <c r="F41" s="95"/>
      <c r="G41" s="95"/>
      <c r="H41" s="95"/>
      <c r="I41" s="95"/>
      <c r="J41" s="95"/>
      <c r="K41" s="95"/>
    </row>
    <row r="42" spans="1:11" x14ac:dyDescent="0.25">
      <c r="A42" s="39" t="s">
        <v>15</v>
      </c>
      <c r="B42" s="40"/>
      <c r="C42" s="66"/>
      <c r="D42" s="66"/>
      <c r="E42" s="66"/>
      <c r="F42" s="66"/>
      <c r="G42" s="66"/>
      <c r="H42" s="66"/>
      <c r="I42" s="66"/>
      <c r="J42" s="66"/>
      <c r="K42" s="66"/>
    </row>
    <row r="43" spans="1:11" ht="9.75" customHeight="1" x14ac:dyDescent="0.25">
      <c r="A43" s="55"/>
      <c r="B43" s="56"/>
      <c r="C43" s="66"/>
      <c r="D43" s="66"/>
      <c r="E43" s="66"/>
      <c r="F43" s="66"/>
      <c r="G43" s="66"/>
      <c r="H43" s="66"/>
      <c r="I43" s="66"/>
      <c r="J43" s="66"/>
      <c r="K43" s="66"/>
    </row>
    <row r="44" spans="1:11" hidden="1" x14ac:dyDescent="0.25">
      <c r="A44" s="55"/>
      <c r="B44" s="56"/>
      <c r="C44" s="66"/>
      <c r="D44" s="66"/>
      <c r="E44" s="66"/>
      <c r="F44" s="66"/>
      <c r="G44" s="66"/>
      <c r="H44" s="66"/>
      <c r="I44" s="66"/>
      <c r="J44" s="66"/>
      <c r="K44" s="66"/>
    </row>
    <row r="45" spans="1:11" hidden="1" x14ac:dyDescent="0.25">
      <c r="A45" s="41"/>
      <c r="B45" s="42"/>
      <c r="C45" s="66"/>
      <c r="D45" s="66"/>
      <c r="E45" s="66"/>
      <c r="F45" s="66"/>
      <c r="G45" s="66"/>
      <c r="H45" s="66"/>
      <c r="I45" s="66"/>
      <c r="J45" s="66"/>
      <c r="K45" s="66"/>
    </row>
    <row r="46" spans="1:11" x14ac:dyDescent="0.25">
      <c r="A46" s="39" t="s">
        <v>16</v>
      </c>
      <c r="B46" s="40"/>
      <c r="C46" s="66" t="s">
        <v>75</v>
      </c>
      <c r="D46" s="66"/>
      <c r="E46" s="66"/>
      <c r="F46" s="66"/>
      <c r="G46" s="66"/>
      <c r="H46" s="66"/>
      <c r="I46" s="66"/>
      <c r="J46" s="66"/>
      <c r="K46" s="66"/>
    </row>
    <row r="47" spans="1:11" x14ac:dyDescent="0.25">
      <c r="A47" s="41"/>
      <c r="B47" s="42"/>
      <c r="C47" s="66"/>
      <c r="D47" s="66"/>
      <c r="E47" s="66"/>
      <c r="F47" s="66"/>
      <c r="G47" s="66"/>
      <c r="H47" s="66"/>
      <c r="I47" s="66"/>
      <c r="J47" s="66"/>
      <c r="K47" s="66"/>
    </row>
    <row r="48" spans="1:11" x14ac:dyDescent="0.25">
      <c r="A48" s="39" t="s">
        <v>17</v>
      </c>
      <c r="B48" s="40"/>
      <c r="C48" s="66" t="s">
        <v>25</v>
      </c>
      <c r="D48" s="66"/>
      <c r="E48" s="66"/>
      <c r="F48" s="66"/>
      <c r="G48" s="66"/>
      <c r="H48" s="66"/>
      <c r="I48" s="66"/>
      <c r="J48" s="66"/>
      <c r="K48" s="66"/>
    </row>
    <row r="49" spans="1:11" x14ac:dyDescent="0.25">
      <c r="A49" s="41"/>
      <c r="B49" s="42"/>
      <c r="C49" s="66"/>
      <c r="D49" s="66"/>
      <c r="E49" s="66"/>
      <c r="F49" s="66"/>
      <c r="G49" s="66"/>
      <c r="H49" s="66"/>
      <c r="I49" s="66"/>
      <c r="J49" s="66"/>
      <c r="K49" s="66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 x14ac:dyDescent="0.25">
      <c r="A51" s="97"/>
      <c r="B51" s="98"/>
      <c r="C51" s="98"/>
      <c r="D51" s="98"/>
      <c r="E51" s="98"/>
      <c r="F51" s="98"/>
      <c r="G51" s="98"/>
      <c r="H51" s="98"/>
      <c r="I51" s="98"/>
      <c r="J51" s="98"/>
      <c r="K51" s="99"/>
    </row>
    <row r="52" spans="1:11" ht="15" customHeight="1" x14ac:dyDescent="0.25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02"/>
    </row>
    <row r="53" spans="1:11" ht="59.25" customHeight="1" x14ac:dyDescent="0.25">
      <c r="A53" s="67" t="s">
        <v>18</v>
      </c>
      <c r="B53" s="68"/>
      <c r="C53" s="68"/>
      <c r="D53" s="68"/>
      <c r="E53" s="68"/>
      <c r="F53" s="68"/>
      <c r="G53" s="68"/>
      <c r="H53" s="68"/>
      <c r="I53" s="68"/>
      <c r="J53" s="68"/>
      <c r="K53" s="69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47" t="s">
        <v>19</v>
      </c>
      <c r="B55" s="48"/>
      <c r="C55" s="48"/>
      <c r="D55" s="48"/>
      <c r="E55" s="48"/>
      <c r="F55" s="48"/>
      <c r="G55" s="48"/>
      <c r="H55" s="48"/>
      <c r="I55" s="48"/>
      <c r="J55" s="48"/>
      <c r="K55" s="49"/>
    </row>
    <row r="56" spans="1:11" x14ac:dyDescent="0.25">
      <c r="A56" s="39" t="s">
        <v>20</v>
      </c>
      <c r="B56" s="40"/>
      <c r="C56" s="43" t="s">
        <v>29</v>
      </c>
      <c r="D56" s="43"/>
      <c r="E56" s="43"/>
      <c r="F56" s="43"/>
      <c r="G56" s="43"/>
      <c r="H56" s="43"/>
      <c r="I56" s="43"/>
      <c r="J56" s="43"/>
      <c r="K56" s="43"/>
    </row>
    <row r="57" spans="1:11" x14ac:dyDescent="0.25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</row>
    <row r="58" spans="1:11" x14ac:dyDescent="0.25">
      <c r="A58" s="44" t="s">
        <v>21</v>
      </c>
      <c r="B58" s="43">
        <v>25919000</v>
      </c>
      <c r="C58" s="43"/>
      <c r="D58" s="44" t="s">
        <v>22</v>
      </c>
      <c r="E58" s="43">
        <v>25919019</v>
      </c>
      <c r="F58" s="43"/>
      <c r="G58" s="45" t="s">
        <v>23</v>
      </c>
      <c r="H58" s="45"/>
      <c r="I58" s="96" t="s">
        <v>30</v>
      </c>
      <c r="J58" s="43"/>
      <c r="K58" s="43"/>
    </row>
    <row r="59" spans="1:11" x14ac:dyDescent="0.25">
      <c r="A59" s="44"/>
      <c r="B59" s="43"/>
      <c r="C59" s="43"/>
      <c r="D59" s="44"/>
      <c r="E59" s="43"/>
      <c r="F59" s="43"/>
      <c r="G59" s="45"/>
      <c r="H59" s="45"/>
      <c r="I59" s="43"/>
      <c r="J59" s="43"/>
      <c r="K59" s="43"/>
    </row>
  </sheetData>
  <mergeCells count="68">
    <mergeCell ref="I58:K59"/>
    <mergeCell ref="A48:B49"/>
    <mergeCell ref="C48:K49"/>
    <mergeCell ref="A51:K52"/>
    <mergeCell ref="A53:K53"/>
    <mergeCell ref="A55:K55"/>
    <mergeCell ref="A56:B57"/>
    <mergeCell ref="C56:K57"/>
    <mergeCell ref="A58:A59"/>
    <mergeCell ref="B58:C59"/>
    <mergeCell ref="D58:D59"/>
    <mergeCell ref="E58:F59"/>
    <mergeCell ref="G58:H59"/>
    <mergeCell ref="A39:B41"/>
    <mergeCell ref="C39:K41"/>
    <mergeCell ref="A42:B45"/>
    <mergeCell ref="C42:K45"/>
    <mergeCell ref="A46:B47"/>
    <mergeCell ref="C46:K47"/>
    <mergeCell ref="A38:I38"/>
    <mergeCell ref="J38:K38"/>
    <mergeCell ref="D33:G33"/>
    <mergeCell ref="H33:I33"/>
    <mergeCell ref="J33:K33"/>
    <mergeCell ref="H34:I34"/>
    <mergeCell ref="J34:K34"/>
    <mergeCell ref="D35:G35"/>
    <mergeCell ref="H35:I35"/>
    <mergeCell ref="J35:K35"/>
    <mergeCell ref="D36:G36"/>
    <mergeCell ref="H36:I36"/>
    <mergeCell ref="J36:K36"/>
    <mergeCell ref="A37:I37"/>
    <mergeCell ref="J37:K37"/>
    <mergeCell ref="A31:I31"/>
    <mergeCell ref="J31:K31"/>
    <mergeCell ref="A32:I32"/>
    <mergeCell ref="J32:K32"/>
    <mergeCell ref="D30:G30"/>
    <mergeCell ref="H30:I30"/>
    <mergeCell ref="J30:K30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25" zoomScaleNormal="100" workbookViewId="0">
      <selection activeCell="A31" sqref="A31:I31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79</v>
      </c>
      <c r="D15" s="66"/>
      <c r="E15" s="66"/>
      <c r="F15" s="66"/>
      <c r="G15" s="66"/>
      <c r="H15" s="66"/>
      <c r="I15" s="44" t="s">
        <v>6</v>
      </c>
      <c r="J15" s="84" t="s">
        <v>80</v>
      </c>
      <c r="K15" s="85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85"/>
      <c r="K16" s="85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ht="13.5" customHeight="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hidden="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37.5" customHeight="1" x14ac:dyDescent="0.25">
      <c r="A28" s="129" t="s">
        <v>92</v>
      </c>
      <c r="B28" s="107"/>
      <c r="C28" s="107"/>
      <c r="D28" s="107"/>
      <c r="E28" s="107"/>
      <c r="F28" s="107"/>
      <c r="G28" s="107"/>
      <c r="H28" s="107"/>
      <c r="I28" s="108"/>
      <c r="J28" s="73"/>
      <c r="K28" s="74"/>
    </row>
    <row r="29" spans="1:11" ht="39.75" customHeight="1" x14ac:dyDescent="0.25">
      <c r="A29" s="6">
        <v>1</v>
      </c>
      <c r="B29" s="5" t="s">
        <v>81</v>
      </c>
      <c r="C29" s="5"/>
      <c r="D29" s="32" t="s">
        <v>82</v>
      </c>
      <c r="E29" s="33"/>
      <c r="F29" s="33"/>
      <c r="G29" s="34"/>
      <c r="H29" s="35">
        <v>6</v>
      </c>
      <c r="I29" s="36"/>
      <c r="J29" s="37">
        <v>6</v>
      </c>
      <c r="K29" s="37"/>
    </row>
    <row r="30" spans="1:11" ht="39" customHeight="1" x14ac:dyDescent="0.25">
      <c r="A30" s="6">
        <v>1</v>
      </c>
      <c r="B30" s="5" t="s">
        <v>46</v>
      </c>
      <c r="C30" s="5"/>
      <c r="D30" s="32" t="s">
        <v>83</v>
      </c>
      <c r="E30" s="33"/>
      <c r="F30" s="33"/>
      <c r="G30" s="34"/>
      <c r="H30" s="75">
        <v>39.99</v>
      </c>
      <c r="I30" s="76"/>
      <c r="J30" s="77">
        <v>39.9</v>
      </c>
      <c r="K30" s="78"/>
    </row>
    <row r="31" spans="1:11" ht="37.5" customHeight="1" x14ac:dyDescent="0.25">
      <c r="A31" s="129" t="s">
        <v>84</v>
      </c>
      <c r="B31" s="107"/>
      <c r="C31" s="107"/>
      <c r="D31" s="107"/>
      <c r="E31" s="107"/>
      <c r="F31" s="107"/>
      <c r="G31" s="107"/>
      <c r="H31" s="107"/>
      <c r="I31" s="108"/>
      <c r="J31" s="73"/>
      <c r="K31" s="74"/>
    </row>
    <row r="32" spans="1:11" ht="39.75" customHeight="1" x14ac:dyDescent="0.25">
      <c r="A32" s="6">
        <v>1</v>
      </c>
      <c r="B32" s="5" t="s">
        <v>81</v>
      </c>
      <c r="C32" s="5"/>
      <c r="D32" s="32" t="s">
        <v>85</v>
      </c>
      <c r="E32" s="33"/>
      <c r="F32" s="33"/>
      <c r="G32" s="34"/>
      <c r="H32" s="35">
        <v>2</v>
      </c>
      <c r="I32" s="36"/>
      <c r="J32" s="37">
        <v>2</v>
      </c>
      <c r="K32" s="37"/>
    </row>
    <row r="33" spans="1:11" ht="37.5" customHeight="1" x14ac:dyDescent="0.25">
      <c r="A33" s="129" t="s">
        <v>86</v>
      </c>
      <c r="B33" s="107"/>
      <c r="C33" s="107"/>
      <c r="D33" s="107"/>
      <c r="E33" s="107"/>
      <c r="F33" s="107"/>
      <c r="G33" s="107"/>
      <c r="H33" s="107"/>
      <c r="I33" s="108"/>
      <c r="J33" s="73"/>
      <c r="K33" s="74"/>
    </row>
    <row r="34" spans="1:11" ht="39.75" customHeight="1" x14ac:dyDescent="0.25">
      <c r="A34" s="6">
        <v>4</v>
      </c>
      <c r="B34" s="5" t="s">
        <v>87</v>
      </c>
      <c r="C34" s="5"/>
      <c r="D34" s="32" t="s">
        <v>88</v>
      </c>
      <c r="E34" s="33"/>
      <c r="F34" s="33"/>
      <c r="G34" s="34"/>
      <c r="H34" s="35">
        <v>9.5500000000000007</v>
      </c>
      <c r="I34" s="36"/>
      <c r="J34" s="37">
        <v>38.200000000000003</v>
      </c>
      <c r="K34" s="37"/>
    </row>
    <row r="35" spans="1:11" ht="22.5" customHeight="1" x14ac:dyDescent="0.25">
      <c r="A35" s="50" t="s">
        <v>41</v>
      </c>
      <c r="B35" s="51"/>
      <c r="C35" s="51"/>
      <c r="D35" s="51"/>
      <c r="E35" s="51"/>
      <c r="F35" s="51"/>
      <c r="G35" s="51"/>
      <c r="H35" s="51"/>
      <c r="I35" s="52"/>
      <c r="J35" s="113">
        <v>86.1</v>
      </c>
      <c r="K35" s="114"/>
    </row>
    <row r="36" spans="1:11" x14ac:dyDescent="0.25">
      <c r="A36" s="39" t="s">
        <v>14</v>
      </c>
      <c r="B36" s="40"/>
      <c r="C36" s="120" t="s">
        <v>89</v>
      </c>
      <c r="D36" s="121"/>
      <c r="E36" s="121"/>
      <c r="F36" s="121"/>
      <c r="G36" s="121"/>
      <c r="H36" s="121"/>
      <c r="I36" s="121"/>
      <c r="J36" s="121"/>
      <c r="K36" s="122"/>
    </row>
    <row r="37" spans="1:11" ht="36" customHeight="1" x14ac:dyDescent="0.25">
      <c r="A37" s="55"/>
      <c r="B37" s="56"/>
      <c r="C37" s="123"/>
      <c r="D37" s="124"/>
      <c r="E37" s="124"/>
      <c r="F37" s="124"/>
      <c r="G37" s="124"/>
      <c r="H37" s="124"/>
      <c r="I37" s="124"/>
      <c r="J37" s="124"/>
      <c r="K37" s="125"/>
    </row>
    <row r="38" spans="1:11" ht="4.5" hidden="1" customHeight="1" x14ac:dyDescent="0.25">
      <c r="A38" s="41"/>
      <c r="B38" s="42"/>
      <c r="C38" s="126"/>
      <c r="D38" s="127"/>
      <c r="E38" s="127"/>
      <c r="F38" s="127"/>
      <c r="G38" s="127"/>
      <c r="H38" s="127"/>
      <c r="I38" s="127"/>
      <c r="J38" s="127"/>
      <c r="K38" s="128"/>
    </row>
    <row r="39" spans="1:11" x14ac:dyDescent="0.25">
      <c r="A39" s="39" t="s">
        <v>15</v>
      </c>
      <c r="B39" s="40"/>
      <c r="C39" s="66"/>
      <c r="D39" s="66"/>
      <c r="E39" s="66"/>
      <c r="F39" s="66"/>
      <c r="G39" s="66"/>
      <c r="H39" s="66"/>
      <c r="I39" s="66"/>
      <c r="J39" s="66"/>
      <c r="K39" s="66"/>
    </row>
    <row r="40" spans="1:11" ht="9.75" customHeight="1" x14ac:dyDescent="0.25">
      <c r="A40" s="55"/>
      <c r="B40" s="56"/>
      <c r="C40" s="66"/>
      <c r="D40" s="66"/>
      <c r="E40" s="66"/>
      <c r="F40" s="66"/>
      <c r="G40" s="66"/>
      <c r="H40" s="66"/>
      <c r="I40" s="66"/>
      <c r="J40" s="66"/>
      <c r="K40" s="66"/>
    </row>
    <row r="41" spans="1:11" hidden="1" x14ac:dyDescent="0.25">
      <c r="A41" s="55"/>
      <c r="B41" s="56"/>
      <c r="C41" s="66"/>
      <c r="D41" s="66"/>
      <c r="E41" s="66"/>
      <c r="F41" s="66"/>
      <c r="G41" s="66"/>
      <c r="H41" s="66"/>
      <c r="I41" s="66"/>
      <c r="J41" s="66"/>
      <c r="K41" s="66"/>
    </row>
    <row r="42" spans="1:11" hidden="1" x14ac:dyDescent="0.25">
      <c r="A42" s="41"/>
      <c r="B42" s="42"/>
      <c r="C42" s="66"/>
      <c r="D42" s="66"/>
      <c r="E42" s="66"/>
      <c r="F42" s="66"/>
      <c r="G42" s="66"/>
      <c r="H42" s="66"/>
      <c r="I42" s="66"/>
      <c r="J42" s="66"/>
      <c r="K42" s="66"/>
    </row>
    <row r="43" spans="1:11" x14ac:dyDescent="0.25">
      <c r="A43" s="39" t="s">
        <v>16</v>
      </c>
      <c r="B43" s="40"/>
      <c r="C43" s="66" t="s">
        <v>75</v>
      </c>
      <c r="D43" s="66"/>
      <c r="E43" s="66"/>
      <c r="F43" s="66"/>
      <c r="G43" s="66"/>
      <c r="H43" s="66"/>
      <c r="I43" s="66"/>
      <c r="J43" s="66"/>
      <c r="K43" s="66"/>
    </row>
    <row r="44" spans="1:11" x14ac:dyDescent="0.25">
      <c r="A44" s="41"/>
      <c r="B44" s="42"/>
      <c r="C44" s="66"/>
      <c r="D44" s="66"/>
      <c r="E44" s="66"/>
      <c r="F44" s="66"/>
      <c r="G44" s="66"/>
      <c r="H44" s="66"/>
      <c r="I44" s="66"/>
      <c r="J44" s="66"/>
      <c r="K44" s="66"/>
    </row>
    <row r="45" spans="1:11" x14ac:dyDescent="0.25">
      <c r="A45" s="39" t="s">
        <v>17</v>
      </c>
      <c r="B45" s="40"/>
      <c r="C45" s="66" t="s">
        <v>25</v>
      </c>
      <c r="D45" s="66"/>
      <c r="E45" s="66"/>
      <c r="F45" s="66"/>
      <c r="G45" s="66"/>
      <c r="H45" s="66"/>
      <c r="I45" s="66"/>
      <c r="J45" s="66"/>
      <c r="K45" s="66"/>
    </row>
    <row r="46" spans="1:11" x14ac:dyDescent="0.25">
      <c r="A46" s="41"/>
      <c r="B46" s="42"/>
      <c r="C46" s="66"/>
      <c r="D46" s="66"/>
      <c r="E46" s="66"/>
      <c r="F46" s="66"/>
      <c r="G46" s="66"/>
      <c r="H46" s="66"/>
      <c r="I46" s="66"/>
      <c r="J46" s="66"/>
      <c r="K46" s="66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5" customHeight="1" x14ac:dyDescent="0.25">
      <c r="A48" s="97"/>
      <c r="B48" s="98"/>
      <c r="C48" s="98"/>
      <c r="D48" s="98"/>
      <c r="E48" s="98"/>
      <c r="F48" s="98"/>
      <c r="G48" s="98"/>
      <c r="H48" s="98"/>
      <c r="I48" s="98"/>
      <c r="J48" s="98"/>
      <c r="K48" s="99"/>
    </row>
    <row r="49" spans="1:11" ht="15" customHeight="1" x14ac:dyDescent="0.25">
      <c r="A49" s="100"/>
      <c r="B49" s="101"/>
      <c r="C49" s="101"/>
      <c r="D49" s="101"/>
      <c r="E49" s="101"/>
      <c r="F49" s="101"/>
      <c r="G49" s="101"/>
      <c r="H49" s="101"/>
      <c r="I49" s="101"/>
      <c r="J49" s="101"/>
      <c r="K49" s="102"/>
    </row>
    <row r="50" spans="1:11" ht="59.25" customHeight="1" x14ac:dyDescent="0.25">
      <c r="A50" s="67" t="s">
        <v>18</v>
      </c>
      <c r="B50" s="68"/>
      <c r="C50" s="68"/>
      <c r="D50" s="68"/>
      <c r="E50" s="68"/>
      <c r="F50" s="68"/>
      <c r="G50" s="68"/>
      <c r="H50" s="68"/>
      <c r="I50" s="68"/>
      <c r="J50" s="68"/>
      <c r="K50" s="6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47" t="s">
        <v>19</v>
      </c>
      <c r="B52" s="48"/>
      <c r="C52" s="48"/>
      <c r="D52" s="48"/>
      <c r="E52" s="48"/>
      <c r="F52" s="48"/>
      <c r="G52" s="48"/>
      <c r="H52" s="48"/>
      <c r="I52" s="48"/>
      <c r="J52" s="48"/>
      <c r="K52" s="49"/>
    </row>
    <row r="53" spans="1:11" x14ac:dyDescent="0.25">
      <c r="A53" s="39" t="s">
        <v>20</v>
      </c>
      <c r="B53" s="40"/>
      <c r="C53" s="43" t="s">
        <v>90</v>
      </c>
      <c r="D53" s="43"/>
      <c r="E53" s="43"/>
      <c r="F53" s="43"/>
      <c r="G53" s="43"/>
      <c r="H53" s="43"/>
      <c r="I53" s="43"/>
      <c r="J53" s="43"/>
      <c r="K53" s="43"/>
    </row>
    <row r="54" spans="1:11" x14ac:dyDescent="0.25">
      <c r="A54" s="41"/>
      <c r="B54" s="42"/>
      <c r="C54" s="43"/>
      <c r="D54" s="43"/>
      <c r="E54" s="43"/>
      <c r="F54" s="43"/>
      <c r="G54" s="43"/>
      <c r="H54" s="43"/>
      <c r="I54" s="43"/>
      <c r="J54" s="43"/>
      <c r="K54" s="43"/>
    </row>
    <row r="55" spans="1:11" x14ac:dyDescent="0.25">
      <c r="A55" s="44" t="s">
        <v>21</v>
      </c>
      <c r="B55" s="43">
        <v>25919000</v>
      </c>
      <c r="C55" s="43"/>
      <c r="D55" s="44" t="s">
        <v>22</v>
      </c>
      <c r="E55" s="43">
        <v>25919019</v>
      </c>
      <c r="F55" s="43"/>
      <c r="G55" s="45" t="s">
        <v>23</v>
      </c>
      <c r="H55" s="45"/>
      <c r="I55" s="96" t="s">
        <v>91</v>
      </c>
      <c r="J55" s="43"/>
      <c r="K55" s="43"/>
    </row>
    <row r="56" spans="1:11" x14ac:dyDescent="0.25">
      <c r="A56" s="44"/>
      <c r="B56" s="43"/>
      <c r="C56" s="43"/>
      <c r="D56" s="44"/>
      <c r="E56" s="43"/>
      <c r="F56" s="43"/>
      <c r="G56" s="45"/>
      <c r="H56" s="45"/>
      <c r="I56" s="43"/>
      <c r="J56" s="43"/>
      <c r="K56" s="43"/>
    </row>
  </sheetData>
  <mergeCells count="6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D32:G32"/>
    <mergeCell ref="H32:I32"/>
    <mergeCell ref="J32:K32"/>
    <mergeCell ref="J33:K33"/>
    <mergeCell ref="A33:I33"/>
    <mergeCell ref="H30:I30"/>
    <mergeCell ref="J30:K30"/>
    <mergeCell ref="D30:G30"/>
    <mergeCell ref="A31:I31"/>
    <mergeCell ref="J31:K31"/>
    <mergeCell ref="A43:B44"/>
    <mergeCell ref="C43:K44"/>
    <mergeCell ref="A45:B46"/>
    <mergeCell ref="C45:K46"/>
    <mergeCell ref="A35:I35"/>
    <mergeCell ref="J35:K35"/>
    <mergeCell ref="A36:B38"/>
    <mergeCell ref="C36:K38"/>
    <mergeCell ref="D34:G34"/>
    <mergeCell ref="H34:I34"/>
    <mergeCell ref="J34:K34"/>
    <mergeCell ref="I55:K56"/>
    <mergeCell ref="A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A39:B42"/>
    <mergeCell ref="C39:K42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3" zoomScaleNormal="100" workbookViewId="0">
      <selection activeCell="M29" sqref="M29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94</v>
      </c>
      <c r="D15" s="66"/>
      <c r="E15" s="66"/>
      <c r="F15" s="66"/>
      <c r="G15" s="66"/>
      <c r="H15" s="66"/>
      <c r="I15" s="44" t="s">
        <v>6</v>
      </c>
      <c r="J15" s="84" t="s">
        <v>93</v>
      </c>
      <c r="K15" s="85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85"/>
      <c r="K16" s="85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ht="13.5" customHeight="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hidden="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37.5" customHeight="1" x14ac:dyDescent="0.25">
      <c r="A28" s="129" t="s">
        <v>95</v>
      </c>
      <c r="B28" s="107"/>
      <c r="C28" s="107"/>
      <c r="D28" s="107"/>
      <c r="E28" s="107"/>
      <c r="F28" s="107"/>
      <c r="G28" s="107"/>
      <c r="H28" s="107"/>
      <c r="I28" s="108"/>
      <c r="J28" s="73"/>
      <c r="K28" s="74"/>
    </row>
    <row r="29" spans="1:11" ht="71.25" customHeight="1" x14ac:dyDescent="0.25">
      <c r="A29" s="6">
        <v>6</v>
      </c>
      <c r="B29" s="13" t="s">
        <v>100</v>
      </c>
      <c r="C29" s="5"/>
      <c r="D29" s="32" t="s">
        <v>96</v>
      </c>
      <c r="E29" s="33"/>
      <c r="F29" s="33"/>
      <c r="G29" s="34"/>
      <c r="H29" s="35">
        <v>23</v>
      </c>
      <c r="I29" s="36"/>
      <c r="J29" s="37">
        <v>138</v>
      </c>
      <c r="K29" s="37"/>
    </row>
    <row r="30" spans="1:11" ht="22.5" customHeight="1" x14ac:dyDescent="0.25">
      <c r="A30" s="50" t="s">
        <v>41</v>
      </c>
      <c r="B30" s="51"/>
      <c r="C30" s="51"/>
      <c r="D30" s="51"/>
      <c r="E30" s="51"/>
      <c r="F30" s="51"/>
      <c r="G30" s="51"/>
      <c r="H30" s="51"/>
      <c r="I30" s="52"/>
      <c r="J30" s="113">
        <v>138</v>
      </c>
      <c r="K30" s="114"/>
    </row>
    <row r="31" spans="1:11" x14ac:dyDescent="0.25">
      <c r="A31" s="39" t="s">
        <v>14</v>
      </c>
      <c r="B31" s="40"/>
      <c r="C31" s="120" t="s">
        <v>97</v>
      </c>
      <c r="D31" s="121"/>
      <c r="E31" s="121"/>
      <c r="F31" s="121"/>
      <c r="G31" s="121"/>
      <c r="H31" s="121"/>
      <c r="I31" s="121"/>
      <c r="J31" s="121"/>
      <c r="K31" s="122"/>
    </row>
    <row r="32" spans="1:11" ht="36" customHeight="1" x14ac:dyDescent="0.25">
      <c r="A32" s="55"/>
      <c r="B32" s="56"/>
      <c r="C32" s="123"/>
      <c r="D32" s="124"/>
      <c r="E32" s="124"/>
      <c r="F32" s="124"/>
      <c r="G32" s="124"/>
      <c r="H32" s="124"/>
      <c r="I32" s="124"/>
      <c r="J32" s="124"/>
      <c r="K32" s="125"/>
    </row>
    <row r="33" spans="1:11" ht="4.5" hidden="1" customHeight="1" x14ac:dyDescent="0.25">
      <c r="A33" s="41"/>
      <c r="B33" s="42"/>
      <c r="C33" s="126"/>
      <c r="D33" s="127"/>
      <c r="E33" s="127"/>
      <c r="F33" s="127"/>
      <c r="G33" s="127"/>
      <c r="H33" s="127"/>
      <c r="I33" s="127"/>
      <c r="J33" s="127"/>
      <c r="K33" s="128"/>
    </row>
    <row r="34" spans="1:11" x14ac:dyDescent="0.25">
      <c r="A34" s="39" t="s">
        <v>15</v>
      </c>
      <c r="B34" s="40"/>
      <c r="C34" s="66"/>
      <c r="D34" s="66"/>
      <c r="E34" s="66"/>
      <c r="F34" s="66"/>
      <c r="G34" s="66"/>
      <c r="H34" s="66"/>
      <c r="I34" s="66"/>
      <c r="J34" s="66"/>
      <c r="K34" s="66"/>
    </row>
    <row r="35" spans="1:11" ht="9.75" customHeight="1" x14ac:dyDescent="0.25">
      <c r="A35" s="55"/>
      <c r="B35" s="56"/>
      <c r="C35" s="66"/>
      <c r="D35" s="66"/>
      <c r="E35" s="66"/>
      <c r="F35" s="66"/>
      <c r="G35" s="66"/>
      <c r="H35" s="66"/>
      <c r="I35" s="66"/>
      <c r="J35" s="66"/>
      <c r="K35" s="66"/>
    </row>
    <row r="36" spans="1:11" hidden="1" x14ac:dyDescent="0.25">
      <c r="A36" s="55"/>
      <c r="B36" s="56"/>
      <c r="C36" s="66"/>
      <c r="D36" s="66"/>
      <c r="E36" s="66"/>
      <c r="F36" s="66"/>
      <c r="G36" s="66"/>
      <c r="H36" s="66"/>
      <c r="I36" s="66"/>
      <c r="J36" s="66"/>
      <c r="K36" s="66"/>
    </row>
    <row r="37" spans="1:11" hidden="1" x14ac:dyDescent="0.25">
      <c r="A37" s="41"/>
      <c r="B37" s="42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5">
      <c r="A38" s="39" t="s">
        <v>16</v>
      </c>
      <c r="B38" s="40"/>
      <c r="C38" s="66" t="s">
        <v>75</v>
      </c>
      <c r="D38" s="66"/>
      <c r="E38" s="66"/>
      <c r="F38" s="66"/>
      <c r="G38" s="66"/>
      <c r="H38" s="66"/>
      <c r="I38" s="66"/>
      <c r="J38" s="66"/>
      <c r="K38" s="66"/>
    </row>
    <row r="39" spans="1:11" x14ac:dyDescent="0.25">
      <c r="A39" s="41"/>
      <c r="B39" s="42"/>
      <c r="C39" s="66"/>
      <c r="D39" s="66"/>
      <c r="E39" s="66"/>
      <c r="F39" s="66"/>
      <c r="G39" s="66"/>
      <c r="H39" s="66"/>
      <c r="I39" s="66"/>
      <c r="J39" s="66"/>
      <c r="K39" s="66"/>
    </row>
    <row r="40" spans="1:11" x14ac:dyDescent="0.25">
      <c r="A40" s="39" t="s">
        <v>17</v>
      </c>
      <c r="B40" s="40"/>
      <c r="C40" s="66" t="s">
        <v>25</v>
      </c>
      <c r="D40" s="66"/>
      <c r="E40" s="66"/>
      <c r="F40" s="66"/>
      <c r="G40" s="66"/>
      <c r="H40" s="66"/>
      <c r="I40" s="66"/>
      <c r="J40" s="66"/>
      <c r="K40" s="66"/>
    </row>
    <row r="41" spans="1:11" x14ac:dyDescent="0.25">
      <c r="A41" s="41"/>
      <c r="B41" s="42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5" customHeight="1" x14ac:dyDescent="0.25">
      <c r="A43" s="97"/>
      <c r="B43" s="98"/>
      <c r="C43" s="98"/>
      <c r="D43" s="98"/>
      <c r="E43" s="98"/>
      <c r="F43" s="98"/>
      <c r="G43" s="98"/>
      <c r="H43" s="98"/>
      <c r="I43" s="98"/>
      <c r="J43" s="98"/>
      <c r="K43" s="99"/>
    </row>
    <row r="44" spans="1:11" ht="15" customHeight="1" x14ac:dyDescent="0.25">
      <c r="A44" s="100"/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ht="59.25" customHeight="1" x14ac:dyDescent="0.25">
      <c r="A45" s="67" t="s">
        <v>18</v>
      </c>
      <c r="B45" s="68"/>
      <c r="C45" s="68"/>
      <c r="D45" s="68"/>
      <c r="E45" s="68"/>
      <c r="F45" s="68"/>
      <c r="G45" s="68"/>
      <c r="H45" s="68"/>
      <c r="I45" s="68"/>
      <c r="J45" s="68"/>
      <c r="K45" s="69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47" t="s">
        <v>19</v>
      </c>
      <c r="B47" s="48"/>
      <c r="C47" s="48"/>
      <c r="D47" s="48"/>
      <c r="E47" s="48"/>
      <c r="F47" s="48"/>
      <c r="G47" s="48"/>
      <c r="H47" s="48"/>
      <c r="I47" s="48"/>
      <c r="J47" s="48"/>
      <c r="K47" s="49"/>
    </row>
    <row r="48" spans="1:11" x14ac:dyDescent="0.25">
      <c r="A48" s="39" t="s">
        <v>20</v>
      </c>
      <c r="B48" s="40"/>
      <c r="C48" s="43" t="s">
        <v>98</v>
      </c>
      <c r="D48" s="43"/>
      <c r="E48" s="43"/>
      <c r="F48" s="43"/>
      <c r="G48" s="43"/>
      <c r="H48" s="43"/>
      <c r="I48" s="43"/>
      <c r="J48" s="43"/>
      <c r="K48" s="43"/>
    </row>
    <row r="49" spans="1:11" x14ac:dyDescent="0.25">
      <c r="A49" s="41"/>
      <c r="B49" s="42"/>
      <c r="C49" s="43"/>
      <c r="D49" s="43"/>
      <c r="E49" s="43"/>
      <c r="F49" s="43"/>
      <c r="G49" s="43"/>
      <c r="H49" s="43"/>
      <c r="I49" s="43"/>
      <c r="J49" s="43"/>
      <c r="K49" s="43"/>
    </row>
    <row r="50" spans="1:11" x14ac:dyDescent="0.25">
      <c r="A50" s="44" t="s">
        <v>21</v>
      </c>
      <c r="B50" s="43">
        <v>25919000</v>
      </c>
      <c r="C50" s="43"/>
      <c r="D50" s="44" t="s">
        <v>22</v>
      </c>
      <c r="E50" s="43">
        <v>25919019</v>
      </c>
      <c r="F50" s="43"/>
      <c r="G50" s="45" t="s">
        <v>23</v>
      </c>
      <c r="H50" s="45"/>
      <c r="I50" s="96" t="s">
        <v>99</v>
      </c>
      <c r="J50" s="43"/>
      <c r="K50" s="43"/>
    </row>
    <row r="51" spans="1:11" x14ac:dyDescent="0.25">
      <c r="A51" s="44"/>
      <c r="B51" s="43"/>
      <c r="C51" s="43"/>
      <c r="D51" s="44"/>
      <c r="E51" s="43"/>
      <c r="F51" s="43"/>
      <c r="G51" s="45"/>
      <c r="H51" s="45"/>
      <c r="I51" s="43"/>
      <c r="J51" s="43"/>
      <c r="K51" s="43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0:I30"/>
    <mergeCell ref="J30:K30"/>
    <mergeCell ref="A31:B33"/>
    <mergeCell ref="C31:K33"/>
    <mergeCell ref="A28:I28"/>
    <mergeCell ref="J28:K28"/>
    <mergeCell ref="D29:G29"/>
    <mergeCell ref="H29:I29"/>
    <mergeCell ref="J29:K29"/>
    <mergeCell ref="A34:B37"/>
    <mergeCell ref="C34:K37"/>
    <mergeCell ref="A38:B39"/>
    <mergeCell ref="C38:K39"/>
    <mergeCell ref="A40:B41"/>
    <mergeCell ref="C40:K41"/>
    <mergeCell ref="I50:K51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31" zoomScaleNormal="100" workbookViewId="0">
      <selection activeCell="N7" sqref="N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s="21" customFormat="1" ht="11.25" x14ac:dyDescent="0.2">
      <c r="A6" s="93" t="s">
        <v>1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21" customFormat="1" ht="11.25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s="21" customFormat="1" ht="13.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s="21" customFormat="1" ht="11.25" x14ac:dyDescent="0.2">
      <c r="A9" s="93" t="s">
        <v>2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21" customFormat="1" ht="11.25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s="21" customFormat="1" ht="13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s="21" customFormat="1" ht="11.25" x14ac:dyDescent="0.2">
      <c r="A12" s="94" t="s">
        <v>3</v>
      </c>
      <c r="B12" s="94"/>
      <c r="C12" s="83" t="s">
        <v>4</v>
      </c>
      <c r="D12" s="83"/>
      <c r="E12" s="83"/>
      <c r="F12" s="83"/>
      <c r="G12" s="83"/>
      <c r="H12" s="83"/>
      <c r="I12" s="83"/>
      <c r="J12" s="83"/>
      <c r="K12" s="83"/>
    </row>
    <row r="13" spans="1:11" s="21" customFormat="1" ht="11.25" x14ac:dyDescent="0.2">
      <c r="A13" s="94"/>
      <c r="B13" s="94"/>
      <c r="C13" s="83"/>
      <c r="D13" s="83"/>
      <c r="E13" s="83"/>
      <c r="F13" s="83"/>
      <c r="G13" s="83"/>
      <c r="H13" s="83"/>
      <c r="I13" s="83"/>
      <c r="J13" s="83"/>
      <c r="K13" s="83"/>
    </row>
    <row r="14" spans="1:11" s="21" customFormat="1" ht="13.5" x14ac:dyDescent="0.25">
      <c r="A14" s="24"/>
      <c r="B14" s="24"/>
      <c r="C14" s="25"/>
      <c r="D14" s="25"/>
      <c r="E14" s="25"/>
      <c r="F14" s="25"/>
      <c r="G14" s="25"/>
      <c r="H14" s="25"/>
      <c r="I14" s="25"/>
      <c r="J14" s="25"/>
      <c r="K14" s="25"/>
    </row>
    <row r="15" spans="1:11" s="21" customFormat="1" ht="11.25" x14ac:dyDescent="0.2">
      <c r="A15" s="82" t="s">
        <v>5</v>
      </c>
      <c r="B15" s="82"/>
      <c r="C15" s="83" t="s">
        <v>116</v>
      </c>
      <c r="D15" s="83"/>
      <c r="E15" s="83"/>
      <c r="F15" s="83"/>
      <c r="G15" s="83"/>
      <c r="H15" s="83"/>
      <c r="I15" s="82" t="s">
        <v>6</v>
      </c>
      <c r="J15" s="84" t="s">
        <v>101</v>
      </c>
      <c r="K15" s="85"/>
    </row>
    <row r="16" spans="1:11" s="21" customFormat="1" ht="11.25" x14ac:dyDescent="0.2">
      <c r="A16" s="82"/>
      <c r="B16" s="82"/>
      <c r="C16" s="83"/>
      <c r="D16" s="83"/>
      <c r="E16" s="83"/>
      <c r="F16" s="83"/>
      <c r="G16" s="83"/>
      <c r="H16" s="83"/>
      <c r="I16" s="82"/>
      <c r="J16" s="85"/>
      <c r="K16" s="85"/>
    </row>
    <row r="17" spans="1:11" s="21" customFormat="1" ht="13.5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s="21" customFormat="1" ht="12.75" x14ac:dyDescent="0.2">
      <c r="A18" s="82" t="s">
        <v>7</v>
      </c>
      <c r="B18" s="82"/>
      <c r="C18" s="82"/>
      <c r="D18" s="82"/>
      <c r="E18" s="82"/>
      <c r="F18" s="82"/>
      <c r="G18" s="82"/>
      <c r="H18" s="82"/>
      <c r="I18" s="82" t="s">
        <v>8</v>
      </c>
      <c r="J18" s="82"/>
      <c r="K18" s="82"/>
    </row>
    <row r="19" spans="1:11" s="21" customFormat="1" ht="11.25" x14ac:dyDescent="0.2">
      <c r="A19" s="86" t="s">
        <v>32</v>
      </c>
      <c r="B19" s="87"/>
      <c r="C19" s="87"/>
      <c r="D19" s="87"/>
      <c r="E19" s="87"/>
      <c r="F19" s="87"/>
      <c r="G19" s="87"/>
      <c r="H19" s="87"/>
      <c r="I19" s="88" t="s">
        <v>35</v>
      </c>
      <c r="J19" s="88"/>
      <c r="K19" s="88"/>
    </row>
    <row r="20" spans="1:11" s="21" customFormat="1" ht="24" customHeight="1" x14ac:dyDescent="0.2">
      <c r="A20" s="87"/>
      <c r="B20" s="87"/>
      <c r="C20" s="87"/>
      <c r="D20" s="87"/>
      <c r="E20" s="87"/>
      <c r="F20" s="87"/>
      <c r="G20" s="87"/>
      <c r="H20" s="87"/>
      <c r="I20" s="88"/>
      <c r="J20" s="88"/>
      <c r="K20" s="88"/>
    </row>
    <row r="21" spans="1:11" s="21" customFormat="1" ht="11.25" x14ac:dyDescent="0.2">
      <c r="A21" s="82" t="s">
        <v>3</v>
      </c>
      <c r="B21" s="82"/>
      <c r="C21" s="83" t="s">
        <v>34</v>
      </c>
      <c r="D21" s="83"/>
      <c r="E21" s="83"/>
      <c r="F21" s="83"/>
      <c r="G21" s="83"/>
      <c r="H21" s="83"/>
      <c r="I21" s="88"/>
      <c r="J21" s="88"/>
      <c r="K21" s="88"/>
    </row>
    <row r="22" spans="1:11" s="21" customFormat="1" ht="11.25" x14ac:dyDescent="0.2">
      <c r="A22" s="82"/>
      <c r="B22" s="82"/>
      <c r="C22" s="83"/>
      <c r="D22" s="83"/>
      <c r="E22" s="83"/>
      <c r="F22" s="83"/>
      <c r="G22" s="83"/>
      <c r="H22" s="83"/>
      <c r="I22" s="88"/>
      <c r="J22" s="88"/>
      <c r="K22" s="88"/>
    </row>
    <row r="23" spans="1:11" s="21" customFormat="1" ht="11.25" x14ac:dyDescent="0.2">
      <c r="A23" s="82"/>
      <c r="B23" s="82"/>
      <c r="C23" s="83"/>
      <c r="D23" s="83"/>
      <c r="E23" s="83"/>
      <c r="F23" s="83"/>
      <c r="G23" s="83"/>
      <c r="H23" s="83"/>
      <c r="I23" s="88"/>
      <c r="J23" s="88"/>
      <c r="K23" s="88"/>
    </row>
    <row r="24" spans="1:11" s="21" customFormat="1" ht="11.25" x14ac:dyDescent="0.2">
      <c r="A24" s="82"/>
      <c r="B24" s="82"/>
      <c r="C24" s="83"/>
      <c r="D24" s="83"/>
      <c r="E24" s="83"/>
      <c r="F24" s="83"/>
      <c r="G24" s="83"/>
      <c r="H24" s="83"/>
      <c r="I24" s="88"/>
      <c r="J24" s="88"/>
      <c r="K24" s="88"/>
    </row>
    <row r="25" spans="1:11" s="21" customFormat="1" ht="13.5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s="21" customFormat="1" ht="15" customHeight="1" x14ac:dyDescent="0.2">
      <c r="A26" s="89" t="s">
        <v>9</v>
      </c>
      <c r="B26" s="90" t="s">
        <v>10</v>
      </c>
      <c r="C26" s="90" t="s">
        <v>24</v>
      </c>
      <c r="D26" s="89" t="s">
        <v>11</v>
      </c>
      <c r="E26" s="89"/>
      <c r="F26" s="89"/>
      <c r="G26" s="89"/>
      <c r="H26" s="90" t="s">
        <v>12</v>
      </c>
      <c r="I26" s="90"/>
      <c r="J26" s="89" t="s">
        <v>13</v>
      </c>
      <c r="K26" s="89"/>
    </row>
    <row r="27" spans="1:11" s="21" customFormat="1" ht="50.25" customHeight="1" x14ac:dyDescent="0.2">
      <c r="A27" s="89"/>
      <c r="B27" s="90"/>
      <c r="C27" s="90"/>
      <c r="D27" s="89"/>
      <c r="E27" s="89"/>
      <c r="F27" s="89"/>
      <c r="G27" s="89"/>
      <c r="H27" s="90"/>
      <c r="I27" s="90"/>
      <c r="J27" s="89"/>
      <c r="K27" s="89"/>
    </row>
    <row r="28" spans="1:11" s="17" customFormat="1" ht="45" customHeight="1" x14ac:dyDescent="0.25">
      <c r="A28" s="70" t="s">
        <v>117</v>
      </c>
      <c r="B28" s="71"/>
      <c r="C28" s="71"/>
      <c r="D28" s="71"/>
      <c r="E28" s="71"/>
      <c r="F28" s="71"/>
      <c r="G28" s="71"/>
      <c r="H28" s="71"/>
      <c r="I28" s="72"/>
      <c r="J28" s="37"/>
      <c r="K28" s="37"/>
    </row>
    <row r="29" spans="1:11" s="17" customFormat="1" ht="31.5" customHeight="1" x14ac:dyDescent="0.25">
      <c r="A29" s="6">
        <v>5</v>
      </c>
      <c r="B29" s="5" t="s">
        <v>108</v>
      </c>
      <c r="C29" s="5"/>
      <c r="D29" s="32" t="s">
        <v>109</v>
      </c>
      <c r="E29" s="33"/>
      <c r="F29" s="33"/>
      <c r="G29" s="34"/>
      <c r="H29" s="38">
        <v>23.3</v>
      </c>
      <c r="I29" s="38"/>
      <c r="J29" s="37">
        <v>116.5</v>
      </c>
      <c r="K29" s="37"/>
    </row>
    <row r="30" spans="1:11" s="17" customFormat="1" ht="31.5" customHeight="1" x14ac:dyDescent="0.25">
      <c r="A30" s="6">
        <v>1</v>
      </c>
      <c r="B30" s="5" t="s">
        <v>111</v>
      </c>
      <c r="C30" s="5"/>
      <c r="D30" s="32" t="s">
        <v>110</v>
      </c>
      <c r="E30" s="33"/>
      <c r="F30" s="33"/>
      <c r="G30" s="34"/>
      <c r="H30" s="38">
        <v>23.3</v>
      </c>
      <c r="I30" s="38"/>
      <c r="J30" s="37">
        <v>23.3</v>
      </c>
      <c r="K30" s="37"/>
    </row>
    <row r="31" spans="1:11" s="17" customFormat="1" ht="22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SUM(J29:J30)</f>
        <v>139.80000000000001</v>
      </c>
      <c r="K31" s="54"/>
    </row>
    <row r="32" spans="1:11" s="17" customFormat="1" ht="45" customHeight="1" x14ac:dyDescent="0.25">
      <c r="A32" s="70" t="s">
        <v>118</v>
      </c>
      <c r="B32" s="71"/>
      <c r="C32" s="71"/>
      <c r="D32" s="71"/>
      <c r="E32" s="71"/>
      <c r="F32" s="71"/>
      <c r="G32" s="71"/>
      <c r="H32" s="71"/>
      <c r="I32" s="72"/>
      <c r="J32" s="37"/>
      <c r="K32" s="37"/>
    </row>
    <row r="33" spans="1:11" s="17" customFormat="1" ht="31.5" customHeight="1" x14ac:dyDescent="0.25">
      <c r="A33" s="6">
        <v>2</v>
      </c>
      <c r="B33" s="5" t="s">
        <v>46</v>
      </c>
      <c r="C33" s="5"/>
      <c r="D33" s="32" t="s">
        <v>102</v>
      </c>
      <c r="E33" s="33"/>
      <c r="F33" s="33"/>
      <c r="G33" s="34"/>
      <c r="H33" s="38">
        <v>13.25</v>
      </c>
      <c r="I33" s="38"/>
      <c r="J33" s="37">
        <v>26.5</v>
      </c>
      <c r="K33" s="37"/>
    </row>
    <row r="34" spans="1:11" s="17" customFormat="1" ht="31.5" customHeight="1" x14ac:dyDescent="0.25">
      <c r="A34" s="6">
        <v>4</v>
      </c>
      <c r="B34" s="5" t="s">
        <v>46</v>
      </c>
      <c r="C34" s="5"/>
      <c r="D34" s="32" t="s">
        <v>103</v>
      </c>
      <c r="E34" s="33"/>
      <c r="F34" s="33"/>
      <c r="G34" s="34"/>
      <c r="H34" s="38">
        <v>1.1000000000000001</v>
      </c>
      <c r="I34" s="38"/>
      <c r="J34" s="37">
        <v>4.4000000000000004</v>
      </c>
      <c r="K34" s="37"/>
    </row>
    <row r="35" spans="1:11" s="17" customFormat="1" ht="31.5" customHeight="1" x14ac:dyDescent="0.25">
      <c r="A35" s="6">
        <v>10</v>
      </c>
      <c r="B35" s="5" t="s">
        <v>48</v>
      </c>
      <c r="C35" s="5"/>
      <c r="D35" s="32" t="s">
        <v>104</v>
      </c>
      <c r="E35" s="33"/>
      <c r="F35" s="33"/>
      <c r="G35" s="34"/>
      <c r="H35" s="38">
        <v>2.0499999999999998</v>
      </c>
      <c r="I35" s="38"/>
      <c r="J35" s="37">
        <v>20.5</v>
      </c>
      <c r="K35" s="37"/>
    </row>
    <row r="36" spans="1:11" s="17" customFormat="1" ht="22.5" customHeight="1" x14ac:dyDescent="0.25">
      <c r="A36" s="50" t="s">
        <v>28</v>
      </c>
      <c r="B36" s="51"/>
      <c r="C36" s="51"/>
      <c r="D36" s="51"/>
      <c r="E36" s="51"/>
      <c r="F36" s="51"/>
      <c r="G36" s="51"/>
      <c r="H36" s="51"/>
      <c r="I36" s="52"/>
      <c r="J36" s="53">
        <f>SUM(J33:J35)</f>
        <v>51.4</v>
      </c>
      <c r="K36" s="54"/>
    </row>
    <row r="37" spans="1:11" s="17" customFormat="1" ht="37.5" customHeight="1" x14ac:dyDescent="0.25">
      <c r="A37" s="70" t="s">
        <v>119</v>
      </c>
      <c r="B37" s="71"/>
      <c r="C37" s="71"/>
      <c r="D37" s="71"/>
      <c r="E37" s="71"/>
      <c r="F37" s="71"/>
      <c r="G37" s="71"/>
      <c r="H37" s="71"/>
      <c r="I37" s="72"/>
      <c r="J37" s="73"/>
      <c r="K37" s="74"/>
    </row>
    <row r="38" spans="1:11" s="17" customFormat="1" ht="39.75" customHeight="1" x14ac:dyDescent="0.25">
      <c r="A38" s="6">
        <v>4</v>
      </c>
      <c r="B38" s="5" t="s">
        <v>46</v>
      </c>
      <c r="C38" s="5"/>
      <c r="D38" s="32" t="s">
        <v>105</v>
      </c>
      <c r="E38" s="33"/>
      <c r="F38" s="33"/>
      <c r="G38" s="34"/>
      <c r="H38" s="35">
        <v>15.25</v>
      </c>
      <c r="I38" s="36"/>
      <c r="J38" s="37">
        <v>61</v>
      </c>
      <c r="K38" s="37"/>
    </row>
    <row r="39" spans="1:11" s="17" customFormat="1" ht="22.5" customHeight="1" x14ac:dyDescent="0.25">
      <c r="A39" s="6">
        <v>2</v>
      </c>
      <c r="B39" s="5" t="s">
        <v>46</v>
      </c>
      <c r="C39" s="5"/>
      <c r="D39" s="14" t="s">
        <v>106</v>
      </c>
      <c r="E39" s="15"/>
      <c r="F39" s="15"/>
      <c r="G39" s="16"/>
      <c r="H39" s="75">
        <v>1.65</v>
      </c>
      <c r="I39" s="76"/>
      <c r="J39" s="77">
        <v>3.3</v>
      </c>
      <c r="K39" s="78"/>
    </row>
    <row r="40" spans="1:11" s="17" customFormat="1" ht="22.5" customHeight="1" x14ac:dyDescent="0.25">
      <c r="A40" s="6">
        <v>2</v>
      </c>
      <c r="B40" s="5" t="s">
        <v>87</v>
      </c>
      <c r="C40" s="5"/>
      <c r="D40" s="79" t="s">
        <v>107</v>
      </c>
      <c r="E40" s="80"/>
      <c r="F40" s="80"/>
      <c r="G40" s="81"/>
      <c r="H40" s="35">
        <v>4.5</v>
      </c>
      <c r="I40" s="36"/>
      <c r="J40" s="37">
        <v>9</v>
      </c>
      <c r="K40" s="37"/>
    </row>
    <row r="41" spans="1:11" s="17" customFormat="1" ht="22.5" customHeight="1" x14ac:dyDescent="0.25">
      <c r="A41" s="50" t="s">
        <v>28</v>
      </c>
      <c r="B41" s="51"/>
      <c r="C41" s="51"/>
      <c r="D41" s="51"/>
      <c r="E41" s="51"/>
      <c r="F41" s="51"/>
      <c r="G41" s="51"/>
      <c r="H41" s="51"/>
      <c r="I41" s="52"/>
      <c r="J41" s="53">
        <f>SUM(J38:J40)</f>
        <v>73.3</v>
      </c>
      <c r="K41" s="54"/>
    </row>
    <row r="42" spans="1:11" s="17" customFormat="1" ht="22.5" customHeight="1" x14ac:dyDescent="0.25">
      <c r="A42" s="50" t="s">
        <v>41</v>
      </c>
      <c r="B42" s="51"/>
      <c r="C42" s="51"/>
      <c r="D42" s="51"/>
      <c r="E42" s="51"/>
      <c r="F42" s="51"/>
      <c r="G42" s="51"/>
      <c r="H42" s="51"/>
      <c r="I42" s="52"/>
      <c r="J42" s="53">
        <v>264.5</v>
      </c>
      <c r="K42" s="54"/>
    </row>
    <row r="43" spans="1:11" s="17" customFormat="1" x14ac:dyDescent="0.25">
      <c r="A43" s="39" t="s">
        <v>14</v>
      </c>
      <c r="B43" s="40"/>
      <c r="C43" s="57" t="s">
        <v>112</v>
      </c>
      <c r="D43" s="58"/>
      <c r="E43" s="58"/>
      <c r="F43" s="58"/>
      <c r="G43" s="58"/>
      <c r="H43" s="58"/>
      <c r="I43" s="58"/>
      <c r="J43" s="58"/>
      <c r="K43" s="59"/>
    </row>
    <row r="44" spans="1:11" s="17" customFormat="1" ht="22.5" customHeight="1" x14ac:dyDescent="0.25">
      <c r="A44" s="55"/>
      <c r="B44" s="56"/>
      <c r="C44" s="60"/>
      <c r="D44" s="61"/>
      <c r="E44" s="61"/>
      <c r="F44" s="61"/>
      <c r="G44" s="61"/>
      <c r="H44" s="61"/>
      <c r="I44" s="61"/>
      <c r="J44" s="61"/>
      <c r="K44" s="62"/>
    </row>
    <row r="45" spans="1:11" s="17" customFormat="1" ht="31.5" customHeight="1" x14ac:dyDescent="0.25">
      <c r="A45" s="41"/>
      <c r="B45" s="42"/>
      <c r="C45" s="63"/>
      <c r="D45" s="64"/>
      <c r="E45" s="64"/>
      <c r="F45" s="64"/>
      <c r="G45" s="64"/>
      <c r="H45" s="64"/>
      <c r="I45" s="64"/>
      <c r="J45" s="64"/>
      <c r="K45" s="65"/>
    </row>
    <row r="46" spans="1:11" s="17" customFormat="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s="17" customFormat="1" x14ac:dyDescent="0.25">
      <c r="A47" s="39" t="s">
        <v>15</v>
      </c>
      <c r="B47" s="40"/>
      <c r="C47" s="66"/>
      <c r="D47" s="66"/>
      <c r="E47" s="66"/>
      <c r="F47" s="66"/>
      <c r="G47" s="66"/>
      <c r="H47" s="66"/>
      <c r="I47" s="66"/>
      <c r="J47" s="66"/>
      <c r="K47" s="66"/>
    </row>
    <row r="48" spans="1:11" s="17" customFormat="1" ht="9.75" customHeight="1" x14ac:dyDescent="0.25">
      <c r="A48" s="55"/>
      <c r="B48" s="56"/>
      <c r="C48" s="66"/>
      <c r="D48" s="66"/>
      <c r="E48" s="66"/>
      <c r="F48" s="66"/>
      <c r="G48" s="66"/>
      <c r="H48" s="66"/>
      <c r="I48" s="66"/>
      <c r="J48" s="66"/>
      <c r="K48" s="66"/>
    </row>
    <row r="49" spans="1:11" s="17" customFormat="1" hidden="1" x14ac:dyDescent="0.25">
      <c r="A49" s="55"/>
      <c r="B49" s="56"/>
      <c r="C49" s="66"/>
      <c r="D49" s="66"/>
      <c r="E49" s="66"/>
      <c r="F49" s="66"/>
      <c r="G49" s="66"/>
      <c r="H49" s="66"/>
      <c r="I49" s="66"/>
      <c r="J49" s="66"/>
      <c r="K49" s="66"/>
    </row>
    <row r="50" spans="1:11" s="17" customFormat="1" hidden="1" x14ac:dyDescent="0.25">
      <c r="A50" s="41"/>
      <c r="B50" s="42"/>
      <c r="C50" s="66"/>
      <c r="D50" s="66"/>
      <c r="E50" s="66"/>
      <c r="F50" s="66"/>
      <c r="G50" s="66"/>
      <c r="H50" s="66"/>
      <c r="I50" s="66"/>
      <c r="J50" s="66"/>
      <c r="K50" s="66"/>
    </row>
    <row r="51" spans="1:11" s="17" customFormat="1" x14ac:dyDescent="0.25">
      <c r="A51" s="39" t="s">
        <v>16</v>
      </c>
      <c r="B51" s="40"/>
      <c r="C51" s="66" t="s">
        <v>113</v>
      </c>
      <c r="D51" s="66"/>
      <c r="E51" s="66"/>
      <c r="F51" s="66"/>
      <c r="G51" s="66"/>
      <c r="H51" s="66"/>
      <c r="I51" s="66"/>
      <c r="J51" s="66"/>
      <c r="K51" s="66"/>
    </row>
    <row r="52" spans="1:11" s="17" customFormat="1" x14ac:dyDescent="0.25">
      <c r="A52" s="41"/>
      <c r="B52" s="42"/>
      <c r="C52" s="66"/>
      <c r="D52" s="66"/>
      <c r="E52" s="66"/>
      <c r="F52" s="66"/>
      <c r="G52" s="66"/>
      <c r="H52" s="66"/>
      <c r="I52" s="66"/>
      <c r="J52" s="66"/>
      <c r="K52" s="66"/>
    </row>
    <row r="53" spans="1:11" s="17" customFormat="1" x14ac:dyDescent="0.25">
      <c r="A53" s="39" t="s">
        <v>17</v>
      </c>
      <c r="B53" s="40"/>
      <c r="C53" s="66" t="s">
        <v>25</v>
      </c>
      <c r="D53" s="66"/>
      <c r="E53" s="66"/>
      <c r="F53" s="66"/>
      <c r="G53" s="66"/>
      <c r="H53" s="66"/>
      <c r="I53" s="66"/>
      <c r="J53" s="66"/>
      <c r="K53" s="66"/>
    </row>
    <row r="54" spans="1:11" s="17" customFormat="1" x14ac:dyDescent="0.25">
      <c r="A54" s="41"/>
      <c r="B54" s="42"/>
      <c r="C54" s="66"/>
      <c r="D54" s="66"/>
      <c r="E54" s="66"/>
      <c r="F54" s="66"/>
      <c r="G54" s="66"/>
      <c r="H54" s="66"/>
      <c r="I54" s="66"/>
      <c r="J54" s="66"/>
      <c r="K54" s="66"/>
    </row>
    <row r="55" spans="1:11" s="17" customFormat="1" ht="89.25" customHeight="1" x14ac:dyDescent="0.25">
      <c r="A55" s="67" t="s">
        <v>18</v>
      </c>
      <c r="B55" s="68"/>
      <c r="C55" s="68"/>
      <c r="D55" s="68"/>
      <c r="E55" s="68"/>
      <c r="F55" s="68"/>
      <c r="G55" s="68"/>
      <c r="H55" s="68"/>
      <c r="I55" s="68"/>
      <c r="J55" s="68"/>
      <c r="K55" s="69"/>
    </row>
    <row r="56" spans="1:11" s="17" customFormat="1" ht="16.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s="17" customFormat="1" x14ac:dyDescent="0.25">
      <c r="A57" s="47" t="s">
        <v>19</v>
      </c>
      <c r="B57" s="48"/>
      <c r="C57" s="48"/>
      <c r="D57" s="48"/>
      <c r="E57" s="48"/>
      <c r="F57" s="48"/>
      <c r="G57" s="48"/>
      <c r="H57" s="48"/>
      <c r="I57" s="48"/>
      <c r="J57" s="48"/>
      <c r="K57" s="49"/>
    </row>
    <row r="58" spans="1:11" s="17" customFormat="1" x14ac:dyDescent="0.25">
      <c r="A58" s="39" t="s">
        <v>20</v>
      </c>
      <c r="B58" s="40"/>
      <c r="C58" s="43" t="s">
        <v>114</v>
      </c>
      <c r="D58" s="43"/>
      <c r="E58" s="43"/>
      <c r="F58" s="43"/>
      <c r="G58" s="43"/>
      <c r="H58" s="43"/>
      <c r="I58" s="43"/>
      <c r="J58" s="43"/>
      <c r="K58" s="43"/>
    </row>
    <row r="59" spans="1:11" s="17" customFormat="1" x14ac:dyDescent="0.25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</row>
    <row r="60" spans="1:11" s="17" customFormat="1" x14ac:dyDescent="0.25">
      <c r="A60" s="44" t="s">
        <v>21</v>
      </c>
      <c r="B60" s="43">
        <v>25919000</v>
      </c>
      <c r="C60" s="43"/>
      <c r="D60" s="44" t="s">
        <v>22</v>
      </c>
      <c r="E60" s="43">
        <v>25919019</v>
      </c>
      <c r="F60" s="43"/>
      <c r="G60" s="45" t="s">
        <v>23</v>
      </c>
      <c r="H60" s="45"/>
      <c r="I60" s="46" t="s">
        <v>115</v>
      </c>
      <c r="J60" s="43"/>
      <c r="K60" s="43"/>
    </row>
    <row r="61" spans="1:11" s="17" customFormat="1" x14ac:dyDescent="0.25">
      <c r="A61" s="44"/>
      <c r="B61" s="43"/>
      <c r="C61" s="43"/>
      <c r="D61" s="44"/>
      <c r="E61" s="43"/>
      <c r="F61" s="43"/>
      <c r="G61" s="45"/>
      <c r="H61" s="45"/>
      <c r="I61" s="43"/>
      <c r="J61" s="43"/>
      <c r="K61" s="43"/>
    </row>
  </sheetData>
  <mergeCells count="7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1"/>
    <mergeCell ref="J31:K31"/>
    <mergeCell ref="D30:G30"/>
    <mergeCell ref="H30:I30"/>
    <mergeCell ref="J30:K30"/>
    <mergeCell ref="A28:I28"/>
    <mergeCell ref="J28:K28"/>
    <mergeCell ref="D29:G29"/>
    <mergeCell ref="H29:I29"/>
    <mergeCell ref="J29:K29"/>
    <mergeCell ref="A32:I32"/>
    <mergeCell ref="J32:K32"/>
    <mergeCell ref="D33:G33"/>
    <mergeCell ref="H33:I33"/>
    <mergeCell ref="J33:K33"/>
    <mergeCell ref="A36:I36"/>
    <mergeCell ref="J36:K36"/>
    <mergeCell ref="A37:I37"/>
    <mergeCell ref="J37:K37"/>
    <mergeCell ref="D34:G34"/>
    <mergeCell ref="H34:I34"/>
    <mergeCell ref="J34:K34"/>
    <mergeCell ref="D35:G35"/>
    <mergeCell ref="H35:I35"/>
    <mergeCell ref="J35:K35"/>
    <mergeCell ref="A41:I41"/>
    <mergeCell ref="J41:K41"/>
    <mergeCell ref="A42:I42"/>
    <mergeCell ref="J42:K42"/>
    <mergeCell ref="D38:G38"/>
    <mergeCell ref="H38:I38"/>
    <mergeCell ref="J38:K38"/>
    <mergeCell ref="H39:I39"/>
    <mergeCell ref="J39:K39"/>
    <mergeCell ref="D40:G40"/>
    <mergeCell ref="H40:I40"/>
    <mergeCell ref="J40:K40"/>
    <mergeCell ref="A43:B45"/>
    <mergeCell ref="C43:K45"/>
    <mergeCell ref="A47:B50"/>
    <mergeCell ref="C47:K50"/>
    <mergeCell ref="A51:B52"/>
    <mergeCell ref="C51:K52"/>
    <mergeCell ref="I60:K61"/>
    <mergeCell ref="A53:B54"/>
    <mergeCell ref="C53:K54"/>
    <mergeCell ref="A55:K55"/>
    <mergeCell ref="A57:K57"/>
    <mergeCell ref="A58:B59"/>
    <mergeCell ref="C58:K59"/>
    <mergeCell ref="A60:A61"/>
    <mergeCell ref="B60:C61"/>
    <mergeCell ref="D60:D61"/>
    <mergeCell ref="E60:F61"/>
    <mergeCell ref="G60:H61"/>
  </mergeCells>
  <hyperlinks>
    <hyperlink ref="I6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vidri-marzo 2016</vt:lpstr>
      <vt:lpstr>vidri</vt:lpstr>
      <vt:lpstr>Hoja2</vt:lpstr>
      <vt:lpstr>Hoja3</vt:lpstr>
      <vt:lpstr>vidri-portuaria</vt:lpstr>
      <vt:lpstr>vidri-sg</vt:lpstr>
      <vt:lpstr>HORNO</vt:lpstr>
      <vt:lpstr>MARCOS</vt:lpstr>
      <vt:lpstr>pintura</vt:lpstr>
      <vt:lpstr>traslado</vt:lpstr>
      <vt:lpstr>ABRIL 2016</vt:lpstr>
      <vt:lpstr>vidri-tomas</vt:lpstr>
      <vt:lpstr>'ABRIL 2016'!Área_de_impresión</vt:lpstr>
      <vt:lpstr>HORNO!Área_de_impresión</vt:lpstr>
      <vt:lpstr>MARCOS!Área_de_impresión</vt:lpstr>
      <vt:lpstr>pintura!Área_de_impresión</vt:lpstr>
      <vt:lpstr>traslado!Área_de_impresión</vt:lpstr>
      <vt:lpstr>vidri!Área_de_impresión</vt:lpstr>
      <vt:lpstr>'vidri-marzo 2016'!Área_de_impresión</vt:lpstr>
      <vt:lpstr>'vidri-portuaria'!Área_de_impresión</vt:lpstr>
      <vt:lpstr>'vidri-sg'!Área_de_impresión</vt:lpstr>
      <vt:lpstr>'vidri-tomas'!Área_de_impresión</vt:lpstr>
    </vt:vector>
  </TitlesOfParts>
  <Company>AMP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Dilcia Hernandez</cp:lastModifiedBy>
  <cp:lastPrinted>2017-02-15T20:55:56Z</cp:lastPrinted>
  <dcterms:created xsi:type="dcterms:W3CDTF">2014-05-05T21:14:27Z</dcterms:created>
  <dcterms:modified xsi:type="dcterms:W3CDTF">2017-02-15T20:58:59Z</dcterms:modified>
</cp:coreProperties>
</file>