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 l="1"/>
  <c r="J88" i="1"/>
  <c r="J33" i="1" l="1"/>
</calcChain>
</file>

<file path=xl/sharedStrings.xml><?xml version="1.0" encoding="utf-8"?>
<sst xmlns="http://schemas.openxmlformats.org/spreadsheetml/2006/main" count="87" uniqueCount="55">
  <si>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</si>
  <si>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</si>
  <si>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</si>
  <si>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</si>
  <si>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</si>
  <si>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</si>
  <si>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15 de febrero de 2017.</t>
  </si>
  <si>
    <t>N° ORDEN</t>
  </si>
  <si>
    <r>
      <t xml:space="preserve"> </t>
    </r>
    <r>
      <rPr>
        <b/>
        <sz val="18"/>
        <color theme="1"/>
        <rFont val="Arial Black"/>
        <family val="2"/>
      </rPr>
      <t>LG-26-2017</t>
    </r>
  </si>
  <si>
    <t>NOMBRE DE LA PERSONA NATURAL O JURÍDICA SUMINISTRANTE</t>
  </si>
  <si>
    <t xml:space="preserve">NIT </t>
  </si>
  <si>
    <t>BORDADOS VIDES S.A. DE C.V.</t>
  </si>
  <si>
    <t>0614-060798-104-1</t>
  </si>
  <si>
    <t>Colonia Miralvalle Calle el Roble, Prolongación Av. Barcelona.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</si>
  <si>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</si>
  <si>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</si>
  <si>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</si>
  <si>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</si>
  <si>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</si>
  <si>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</si>
  <si>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PRODUCTOS TEXTILES Y VESTUARIO                                                                                                                                                                                                54104           </t>
  </si>
  <si>
    <t>unidad</t>
  </si>
  <si>
    <t>Bandera de 145 cm de alto por 90 cm de ancho,  fondo azul y en el borde barba color dorada, con el logo de la AMP al centro.</t>
  </si>
  <si>
    <t>TOTAL US$:</t>
  </si>
  <si>
    <t>TOTAL EN LETRAS</t>
  </si>
  <si>
    <t>MIL SEISCIENTOS 00/100 DOLARES DE LOS ESTADOS UNIDOS DE AMERICA.</t>
  </si>
  <si>
    <t>OBSERVACIONES</t>
  </si>
  <si>
    <t>FECHA DE ENTREGA</t>
  </si>
  <si>
    <t>Quince días luego de emitida esta Orden de Compra.</t>
  </si>
  <si>
    <t>LUGAR DE ENTREGA</t>
  </si>
  <si>
    <t>En las instalaciones de la empresa.</t>
  </si>
  <si>
    <t>FIRMA DEL TITULAR O DESIGNADO</t>
  </si>
  <si>
    <t>DATOS DEL ADMINISTRADOR DE CONTRATO</t>
  </si>
  <si>
    <t>NOMBRE</t>
  </si>
  <si>
    <t>Eduardo Alegria</t>
  </si>
  <si>
    <t>TELÉFONO</t>
  </si>
  <si>
    <t>FAX</t>
  </si>
  <si>
    <t>CORREO ELECTRÓNICO</t>
  </si>
  <si>
    <t>ealegria@amp.gob.sv</t>
  </si>
  <si>
    <t>Colonia San Benito, Calle N° 2 # 127 entre Calle Loma Linda y Calle La Mascota, San Salvador.</t>
  </si>
  <si>
    <t>San Salvador, 15 de febrero de 2016.</t>
  </si>
  <si>
    <t>LG-26A-2017</t>
  </si>
  <si>
    <t>TOROGOZ S.A. DE C.V.</t>
  </si>
  <si>
    <t>0614-230677-001-5</t>
  </si>
  <si>
    <t xml:space="preserve">Calle San Antonio Abad 2105, San Salvador Tel. (503)2234-7720 </t>
  </si>
  <si>
    <t>BIENES DE USO Y CONSUMO DIVERSOS (54199)</t>
  </si>
  <si>
    <t>UNIDADES</t>
  </si>
  <si>
    <t>Asta para bandera de 2.23 cm en acabado de bronce desarmable.</t>
  </si>
  <si>
    <t>Asta para bandera de 2.23 cm de madera de cedro.</t>
  </si>
  <si>
    <t>Sub-total por Especifico</t>
  </si>
  <si>
    <t>PRODUCTOS TEXTILES Y VESTUARIOS (54104)</t>
  </si>
  <si>
    <t>Banderas de El Salvador 145x 90 mts en satin y bordada.</t>
  </si>
  <si>
    <t>DOS MIL TRESCIENTOS NOVENTA Y SIETE 00/100 DOLARES DE LOS ESTADOS UNIDOS DE AMERICA.</t>
  </si>
  <si>
    <t>20 día hábiles luego de emitida la Orden de Compra.</t>
  </si>
  <si>
    <t>Oficinas de la 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</si>
</sst>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Blue Highway D Type"/>
    </font>
    <font>
      <b/>
      <sz val="18"/>
      <color theme="1"/>
      <name val="Arial Black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Biondi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20"/>
      <color theme="1"/>
      <name val="Impact"/>
      <family val="2"/>
    </font>
    <font>
      <b/>
      <sz val="18"/>
      <color theme="1"/>
      <name val="Century Gothic"/>
      <family val="2"/>
    </font>
    <font>
      <b/>
      <sz val="8"/>
      <color theme="1"/>
      <name val="Arial Black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44" fontId="6" fillId="2" borderId="1" xfId="1" applyFont="1" applyFill="1" applyBorder="1" applyAlignment="1" applyProtection="1">
      <alignment horizontal="center" vertical="center"/>
      <protection locked="0"/>
    </xf>
    <xf numFmtId="44" fontId="20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333375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57</xdr:row>
      <xdr:rowOff>28575</xdr:rowOff>
    </xdr:from>
    <xdr:to>
      <xdr:col>1</xdr:col>
      <xdr:colOff>333375</xdr:colOff>
      <xdr:row>61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alegria@amp.gob.sv" TargetMode="External"/><Relationship Id="rId1" Type="http://schemas.openxmlformats.org/officeDocument/2006/relationships/hyperlink" Target="mailto:ealegri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workbookViewId="0">
      <selection activeCell="M73" sqref="M73"/>
    </sheetView>
  </sheetViews>
  <sheetFormatPr baseColWidth="10" defaultColWidth="9.140625" defaultRowHeight="15"/>
  <cols>
    <col min="1" max="1" width="11.5703125" customWidth="1"/>
    <col min="3" max="3" width="17" customWidth="1"/>
    <col min="9" max="9" width="13" customWidth="1"/>
    <col min="11" max="11" width="16.140625" customWidth="1"/>
  </cols>
  <sheetData>
    <row r="1" spans="1:11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4" t="s">
        <v>3</v>
      </c>
      <c r="B12" s="34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34"/>
      <c r="B13" s="34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5" t="s">
        <v>8</v>
      </c>
      <c r="K15" s="35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35"/>
      <c r="K16" s="3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30" t="s">
        <v>11</v>
      </c>
      <c r="B19" s="8"/>
      <c r="C19" s="8"/>
      <c r="D19" s="8"/>
      <c r="E19" s="8"/>
      <c r="F19" s="8"/>
      <c r="G19" s="8"/>
      <c r="H19" s="8"/>
      <c r="I19" s="31" t="s">
        <v>12</v>
      </c>
      <c r="J19" s="31"/>
      <c r="K19" s="31"/>
    </row>
    <row r="20" spans="1:11">
      <c r="A20" s="8"/>
      <c r="B20" s="8"/>
      <c r="C20" s="8"/>
      <c r="D20" s="8"/>
      <c r="E20" s="8"/>
      <c r="F20" s="8"/>
      <c r="G20" s="8"/>
      <c r="H20" s="8"/>
      <c r="I20" s="31"/>
      <c r="J20" s="31"/>
      <c r="K20" s="31"/>
    </row>
    <row r="21" spans="1:11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31"/>
      <c r="J21" s="31"/>
      <c r="K21" s="31"/>
    </row>
    <row r="22" spans="1:11">
      <c r="A22" s="7"/>
      <c r="B22" s="7"/>
      <c r="C22" s="11"/>
      <c r="D22" s="11"/>
      <c r="E22" s="11"/>
      <c r="F22" s="11"/>
      <c r="G22" s="11"/>
      <c r="H22" s="11"/>
      <c r="I22" s="31"/>
      <c r="J22" s="31"/>
      <c r="K22" s="31"/>
    </row>
    <row r="23" spans="1:11">
      <c r="A23" s="7"/>
      <c r="B23" s="7"/>
      <c r="C23" s="11"/>
      <c r="D23" s="11"/>
      <c r="E23" s="11"/>
      <c r="F23" s="11"/>
      <c r="G23" s="11"/>
      <c r="H23" s="11"/>
      <c r="I23" s="31"/>
      <c r="J23" s="31"/>
      <c r="K23" s="31"/>
    </row>
    <row r="24" spans="1:11">
      <c r="A24" s="7"/>
      <c r="B24" s="7"/>
      <c r="C24" s="11"/>
      <c r="D24" s="11"/>
      <c r="E24" s="11"/>
      <c r="F24" s="11"/>
      <c r="G24" s="11"/>
      <c r="H24" s="11"/>
      <c r="I24" s="31"/>
      <c r="J24" s="31"/>
      <c r="K24" s="31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7" t="s">
        <v>14</v>
      </c>
      <c r="B26" s="32" t="s">
        <v>15</v>
      </c>
      <c r="C26" s="33" t="s">
        <v>16</v>
      </c>
      <c r="D26" s="7" t="s">
        <v>17</v>
      </c>
      <c r="E26" s="7"/>
      <c r="F26" s="7"/>
      <c r="G26" s="7"/>
      <c r="H26" s="34" t="s">
        <v>18</v>
      </c>
      <c r="I26" s="34"/>
      <c r="J26" s="7" t="s">
        <v>19</v>
      </c>
      <c r="K26" s="7"/>
    </row>
    <row r="27" spans="1:11" ht="36.75" customHeight="1">
      <c r="A27" s="7"/>
      <c r="B27" s="32"/>
      <c r="C27" s="32"/>
      <c r="D27" s="7"/>
      <c r="E27" s="7"/>
      <c r="F27" s="7"/>
      <c r="G27" s="7"/>
      <c r="H27" s="34"/>
      <c r="I27" s="34"/>
      <c r="J27" s="7"/>
      <c r="K27" s="7"/>
    </row>
    <row r="28" spans="1:11" ht="32.25" customHeight="1">
      <c r="A28" s="22" t="s">
        <v>20</v>
      </c>
      <c r="B28" s="23"/>
      <c r="C28" s="23"/>
      <c r="D28" s="23"/>
      <c r="E28" s="23"/>
      <c r="F28" s="23"/>
      <c r="G28" s="23"/>
      <c r="H28" s="23"/>
      <c r="I28" s="24"/>
      <c r="J28" s="25"/>
      <c r="K28" s="25"/>
    </row>
    <row r="29" spans="1:11" ht="63" customHeight="1">
      <c r="A29" s="4">
        <v>10</v>
      </c>
      <c r="B29" s="5" t="s">
        <v>21</v>
      </c>
      <c r="C29" s="5"/>
      <c r="D29" s="26" t="s">
        <v>22</v>
      </c>
      <c r="E29" s="27"/>
      <c r="F29" s="27"/>
      <c r="G29" s="28"/>
      <c r="H29" s="29">
        <v>160</v>
      </c>
      <c r="I29" s="29"/>
      <c r="J29" s="25">
        <v>1600</v>
      </c>
      <c r="K29" s="25"/>
    </row>
    <row r="30" spans="1:11" ht="16.5">
      <c r="A30" s="4"/>
      <c r="B30" s="5"/>
      <c r="C30" s="5"/>
      <c r="D30" s="19"/>
      <c r="E30" s="19"/>
      <c r="F30" s="19"/>
      <c r="G30" s="19"/>
      <c r="H30" s="20"/>
      <c r="I30" s="20"/>
      <c r="J30" s="21"/>
      <c r="K30" s="21"/>
    </row>
    <row r="31" spans="1:11" ht="16.5">
      <c r="A31" s="4"/>
      <c r="B31" s="5"/>
      <c r="C31" s="5"/>
      <c r="D31" s="19"/>
      <c r="E31" s="19"/>
      <c r="F31" s="19"/>
      <c r="G31" s="19"/>
      <c r="H31" s="20"/>
      <c r="I31" s="20"/>
      <c r="J31" s="21"/>
      <c r="K31" s="21"/>
    </row>
    <row r="32" spans="1:11" ht="16.5">
      <c r="A32" s="4"/>
      <c r="B32" s="5"/>
      <c r="C32" s="5"/>
      <c r="D32" s="19"/>
      <c r="E32" s="19"/>
      <c r="F32" s="19"/>
      <c r="G32" s="19"/>
      <c r="H32" s="20"/>
      <c r="I32" s="20"/>
      <c r="J32" s="21"/>
      <c r="K32" s="21"/>
    </row>
    <row r="33" spans="1:11">
      <c r="A33" s="16" t="s">
        <v>23</v>
      </c>
      <c r="B33" s="16"/>
      <c r="C33" s="16"/>
      <c r="D33" s="16"/>
      <c r="E33" s="16"/>
      <c r="F33" s="16"/>
      <c r="G33" s="16"/>
      <c r="H33" s="16"/>
      <c r="I33" s="16"/>
      <c r="J33" s="17">
        <f>SUM(J28:K32)</f>
        <v>1600</v>
      </c>
      <c r="K33" s="17"/>
    </row>
    <row r="34" spans="1:11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</row>
    <row r="35" spans="1:11">
      <c r="A35" s="7" t="s">
        <v>24</v>
      </c>
      <c r="B35" s="7"/>
      <c r="C35" s="18" t="s">
        <v>25</v>
      </c>
      <c r="D35" s="18"/>
      <c r="E35" s="18"/>
      <c r="F35" s="18"/>
      <c r="G35" s="18"/>
      <c r="H35" s="18"/>
      <c r="I35" s="18"/>
      <c r="J35" s="18"/>
      <c r="K35" s="18"/>
    </row>
    <row r="36" spans="1:11">
      <c r="A36" s="7"/>
      <c r="B36" s="7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7" t="s">
        <v>26</v>
      </c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</row>
    <row r="40" spans="1:11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7"/>
      <c r="B41" s="7"/>
      <c r="C41" s="11"/>
      <c r="D41" s="11"/>
      <c r="E41" s="11"/>
      <c r="F41" s="11"/>
      <c r="G41" s="11"/>
      <c r="H41" s="11"/>
      <c r="I41" s="11"/>
      <c r="J41" s="11"/>
      <c r="K41" s="11"/>
    </row>
    <row r="42" spans="1:11">
      <c r="A42" s="7" t="s">
        <v>27</v>
      </c>
      <c r="B42" s="7"/>
      <c r="C42" s="11" t="s">
        <v>28</v>
      </c>
      <c r="D42" s="11"/>
      <c r="E42" s="11"/>
      <c r="F42" s="11"/>
      <c r="G42" s="11"/>
      <c r="H42" s="11"/>
      <c r="I42" s="11"/>
      <c r="J42" s="11"/>
      <c r="K42" s="11"/>
    </row>
    <row r="43" spans="1:11">
      <c r="A43" s="7"/>
      <c r="B43" s="7"/>
      <c r="C43" s="11"/>
      <c r="D43" s="11"/>
      <c r="E43" s="11"/>
      <c r="F43" s="11"/>
      <c r="G43" s="11"/>
      <c r="H43" s="11"/>
      <c r="I43" s="11"/>
      <c r="J43" s="11"/>
      <c r="K43" s="11"/>
    </row>
    <row r="44" spans="1:11">
      <c r="A44" s="7" t="s">
        <v>29</v>
      </c>
      <c r="B44" s="7"/>
      <c r="C44" s="11" t="s">
        <v>30</v>
      </c>
      <c r="D44" s="11"/>
      <c r="E44" s="11"/>
      <c r="F44" s="11"/>
      <c r="G44" s="11"/>
      <c r="H44" s="11"/>
      <c r="I44" s="11"/>
      <c r="J44" s="11"/>
      <c r="K44" s="11"/>
    </row>
    <row r="45" spans="1:11">
      <c r="A45" s="7"/>
      <c r="B45" s="7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>
      <c r="A49" s="13" t="s">
        <v>31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7" t="s">
        <v>32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7" t="s">
        <v>33</v>
      </c>
      <c r="B52" s="7"/>
      <c r="C52" s="8" t="s">
        <v>34</v>
      </c>
      <c r="D52" s="8"/>
      <c r="E52" s="8"/>
      <c r="F52" s="8"/>
      <c r="G52" s="8"/>
      <c r="H52" s="8"/>
      <c r="I52" s="8"/>
      <c r="J52" s="8"/>
      <c r="K52" s="8"/>
    </row>
    <row r="53" spans="1:11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7" t="s">
        <v>35</v>
      </c>
      <c r="B54" s="8">
        <v>25919000</v>
      </c>
      <c r="C54" s="8"/>
      <c r="D54" s="7" t="s">
        <v>36</v>
      </c>
      <c r="E54" s="8">
        <v>25919019</v>
      </c>
      <c r="F54" s="8"/>
      <c r="G54" s="9" t="s">
        <v>37</v>
      </c>
      <c r="H54" s="9"/>
      <c r="I54" s="10" t="s">
        <v>38</v>
      </c>
      <c r="J54" s="8"/>
      <c r="K54" s="8"/>
    </row>
    <row r="55" spans="1:11">
      <c r="A55" s="7"/>
      <c r="B55" s="8"/>
      <c r="C55" s="8"/>
      <c r="D55" s="7"/>
      <c r="E55" s="8"/>
      <c r="F55" s="8"/>
      <c r="G55" s="9"/>
      <c r="H55" s="9"/>
      <c r="I55" s="8"/>
      <c r="J55" s="8"/>
      <c r="K55" s="8"/>
    </row>
    <row r="58" spans="1:11">
      <c r="A58" s="36"/>
      <c r="B58" s="36"/>
      <c r="C58" s="37" t="s">
        <v>0</v>
      </c>
      <c r="D58" s="37"/>
      <c r="E58" s="37"/>
      <c r="F58" s="37"/>
      <c r="G58" s="37"/>
      <c r="H58" s="37"/>
      <c r="I58" s="37"/>
      <c r="J58" s="37"/>
      <c r="K58" s="37"/>
    </row>
    <row r="59" spans="1:11">
      <c r="A59" s="36"/>
      <c r="B59" s="36"/>
      <c r="C59" s="37"/>
      <c r="D59" s="37"/>
      <c r="E59" s="37"/>
      <c r="F59" s="37"/>
      <c r="G59" s="37"/>
      <c r="H59" s="37"/>
      <c r="I59" s="37"/>
      <c r="J59" s="37"/>
      <c r="K59" s="37"/>
    </row>
    <row r="60" spans="1:11">
      <c r="A60" s="36"/>
      <c r="B60" s="36"/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38" t="s">
        <v>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39" t="s">
        <v>2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34" t="s">
        <v>3</v>
      </c>
      <c r="B69" s="34"/>
      <c r="C69" s="11" t="s">
        <v>39</v>
      </c>
      <c r="D69" s="11"/>
      <c r="E69" s="11"/>
      <c r="F69" s="11"/>
      <c r="G69" s="11"/>
      <c r="H69" s="11"/>
      <c r="I69" s="11"/>
      <c r="J69" s="11"/>
      <c r="K69" s="11"/>
    </row>
    <row r="70" spans="1:11">
      <c r="A70" s="34"/>
      <c r="B70" s="34"/>
      <c r="C70" s="11"/>
      <c r="D70" s="11"/>
      <c r="E70" s="11"/>
      <c r="F70" s="11"/>
      <c r="G70" s="11"/>
      <c r="H70" s="11"/>
      <c r="I70" s="11"/>
      <c r="J70" s="11"/>
      <c r="K70" s="11"/>
    </row>
    <row r="71" spans="1:11" ht="16.5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7" t="s">
        <v>5</v>
      </c>
      <c r="B72" s="7"/>
      <c r="C72" s="11" t="s">
        <v>40</v>
      </c>
      <c r="D72" s="11"/>
      <c r="E72" s="11"/>
      <c r="F72" s="11"/>
      <c r="G72" s="11"/>
      <c r="H72" s="11"/>
      <c r="I72" s="7" t="s">
        <v>7</v>
      </c>
      <c r="J72" s="40" t="s">
        <v>41</v>
      </c>
      <c r="K72" s="40"/>
    </row>
    <row r="73" spans="1:11">
      <c r="A73" s="7"/>
      <c r="B73" s="7"/>
      <c r="C73" s="11"/>
      <c r="D73" s="11"/>
      <c r="E73" s="11"/>
      <c r="F73" s="11"/>
      <c r="G73" s="11"/>
      <c r="H73" s="11"/>
      <c r="I73" s="7"/>
      <c r="J73" s="40"/>
      <c r="K73" s="40"/>
    </row>
    <row r="74" spans="1:11" ht="16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>
      <c r="A75" s="7" t="s">
        <v>9</v>
      </c>
      <c r="B75" s="7"/>
      <c r="C75" s="7"/>
      <c r="D75" s="7"/>
      <c r="E75" s="7"/>
      <c r="F75" s="7"/>
      <c r="G75" s="7"/>
      <c r="H75" s="7"/>
      <c r="I75" s="7" t="s">
        <v>10</v>
      </c>
      <c r="J75" s="7"/>
      <c r="K75" s="7"/>
    </row>
    <row r="76" spans="1:11">
      <c r="A76" s="30" t="s">
        <v>42</v>
      </c>
      <c r="B76" s="8"/>
      <c r="C76" s="8"/>
      <c r="D76" s="8"/>
      <c r="E76" s="8"/>
      <c r="F76" s="8"/>
      <c r="G76" s="8"/>
      <c r="H76" s="8"/>
      <c r="I76" s="41" t="s">
        <v>43</v>
      </c>
      <c r="J76" s="41"/>
      <c r="K76" s="41"/>
    </row>
    <row r="77" spans="1:11">
      <c r="A77" s="8"/>
      <c r="B77" s="8"/>
      <c r="C77" s="8"/>
      <c r="D77" s="8"/>
      <c r="E77" s="8"/>
      <c r="F77" s="8"/>
      <c r="G77" s="8"/>
      <c r="H77" s="8"/>
      <c r="I77" s="41"/>
      <c r="J77" s="41"/>
      <c r="K77" s="41"/>
    </row>
    <row r="78" spans="1:11">
      <c r="A78" s="7" t="s">
        <v>3</v>
      </c>
      <c r="B78" s="7"/>
      <c r="C78" s="11" t="s">
        <v>44</v>
      </c>
      <c r="D78" s="11"/>
      <c r="E78" s="11"/>
      <c r="F78" s="11"/>
      <c r="G78" s="11"/>
      <c r="H78" s="11"/>
      <c r="I78" s="41"/>
      <c r="J78" s="41"/>
      <c r="K78" s="41"/>
    </row>
    <row r="79" spans="1:11">
      <c r="A79" s="7"/>
      <c r="B79" s="7"/>
      <c r="C79" s="11"/>
      <c r="D79" s="11"/>
      <c r="E79" s="11"/>
      <c r="F79" s="11"/>
      <c r="G79" s="11"/>
      <c r="H79" s="11"/>
      <c r="I79" s="41"/>
      <c r="J79" s="41"/>
      <c r="K79" s="41"/>
    </row>
    <row r="80" spans="1:11">
      <c r="A80" s="7"/>
      <c r="B80" s="7"/>
      <c r="C80" s="11"/>
      <c r="D80" s="11"/>
      <c r="E80" s="11"/>
      <c r="F80" s="11"/>
      <c r="G80" s="11"/>
      <c r="H80" s="11"/>
      <c r="I80" s="41"/>
      <c r="J80" s="41"/>
      <c r="K80" s="41"/>
    </row>
    <row r="81" spans="1:11">
      <c r="A81" s="7"/>
      <c r="B81" s="7"/>
      <c r="C81" s="11"/>
      <c r="D81" s="11"/>
      <c r="E81" s="11"/>
      <c r="F81" s="11"/>
      <c r="G81" s="11"/>
      <c r="H81" s="11"/>
      <c r="I81" s="41"/>
      <c r="J81" s="41"/>
      <c r="K81" s="41"/>
    </row>
    <row r="82" spans="1:11" ht="16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>
      <c r="A83" s="7" t="s">
        <v>14</v>
      </c>
      <c r="B83" s="32" t="s">
        <v>15</v>
      </c>
      <c r="C83" s="33" t="s">
        <v>16</v>
      </c>
      <c r="D83" s="7" t="s">
        <v>17</v>
      </c>
      <c r="E83" s="7"/>
      <c r="F83" s="7"/>
      <c r="G83" s="7"/>
      <c r="H83" s="34" t="s">
        <v>18</v>
      </c>
      <c r="I83" s="34"/>
      <c r="J83" s="7" t="s">
        <v>19</v>
      </c>
      <c r="K83" s="7"/>
    </row>
    <row r="84" spans="1:11">
      <c r="A84" s="7"/>
      <c r="B84" s="32"/>
      <c r="C84" s="32"/>
      <c r="D84" s="7"/>
      <c r="E84" s="7"/>
      <c r="F84" s="7"/>
      <c r="G84" s="7"/>
      <c r="H84" s="34"/>
      <c r="I84" s="34"/>
      <c r="J84" s="7"/>
      <c r="K84" s="7"/>
    </row>
    <row r="85" spans="1:11" ht="16.5">
      <c r="A85" s="42" t="s">
        <v>45</v>
      </c>
      <c r="B85" s="43"/>
      <c r="C85" s="43"/>
      <c r="D85" s="43"/>
      <c r="E85" s="43"/>
      <c r="F85" s="43"/>
      <c r="G85" s="43"/>
      <c r="H85" s="43"/>
      <c r="I85" s="44"/>
      <c r="J85" s="25"/>
      <c r="K85" s="25"/>
    </row>
    <row r="86" spans="1:11" ht="16.5">
      <c r="A86" s="6">
        <v>6</v>
      </c>
      <c r="B86" s="45" t="s">
        <v>46</v>
      </c>
      <c r="C86" s="5"/>
      <c r="D86" s="46" t="s">
        <v>47</v>
      </c>
      <c r="E86" s="47"/>
      <c r="F86" s="47"/>
      <c r="G86" s="48"/>
      <c r="H86" s="29">
        <v>94.5</v>
      </c>
      <c r="I86" s="29"/>
      <c r="J86" s="25">
        <v>567</v>
      </c>
      <c r="K86" s="25"/>
    </row>
    <row r="87" spans="1:11" ht="16.5">
      <c r="A87" s="6">
        <v>14</v>
      </c>
      <c r="B87" s="45" t="s">
        <v>46</v>
      </c>
      <c r="C87" s="5"/>
      <c r="D87" s="46" t="s">
        <v>48</v>
      </c>
      <c r="E87" s="47"/>
      <c r="F87" s="47"/>
      <c r="G87" s="48"/>
      <c r="H87" s="29">
        <v>60</v>
      </c>
      <c r="I87" s="29"/>
      <c r="J87" s="25">
        <v>840</v>
      </c>
      <c r="K87" s="25"/>
    </row>
    <row r="88" spans="1:11" ht="16.5">
      <c r="A88" s="49" t="s">
        <v>49</v>
      </c>
      <c r="B88" s="50"/>
      <c r="C88" s="50"/>
      <c r="D88" s="50"/>
      <c r="E88" s="50"/>
      <c r="F88" s="50"/>
      <c r="G88" s="50"/>
      <c r="H88" s="50"/>
      <c r="I88" s="51"/>
      <c r="J88" s="52">
        <f>SUM(J86:J87)</f>
        <v>1407</v>
      </c>
      <c r="K88" s="52"/>
    </row>
    <row r="89" spans="1:11" ht="16.5">
      <c r="A89" s="42" t="s">
        <v>50</v>
      </c>
      <c r="B89" s="43"/>
      <c r="C89" s="43"/>
      <c r="D89" s="43"/>
      <c r="E89" s="43"/>
      <c r="F89" s="43"/>
      <c r="G89" s="43"/>
      <c r="H89" s="43"/>
      <c r="I89" s="44"/>
      <c r="J89" s="25"/>
      <c r="K89" s="25"/>
    </row>
    <row r="90" spans="1:11" ht="16.5">
      <c r="A90" s="6">
        <v>10</v>
      </c>
      <c r="B90" s="53" t="s">
        <v>46</v>
      </c>
      <c r="C90" s="5"/>
      <c r="D90" s="46" t="s">
        <v>51</v>
      </c>
      <c r="E90" s="47"/>
      <c r="F90" s="47"/>
      <c r="G90" s="48"/>
      <c r="H90" s="29">
        <v>99</v>
      </c>
      <c r="I90" s="29"/>
      <c r="J90" s="25">
        <v>990</v>
      </c>
      <c r="K90" s="25"/>
    </row>
    <row r="91" spans="1:11" ht="16.5">
      <c r="A91" s="49" t="s">
        <v>49</v>
      </c>
      <c r="B91" s="50"/>
      <c r="C91" s="50"/>
      <c r="D91" s="50"/>
      <c r="E91" s="50"/>
      <c r="F91" s="50"/>
      <c r="G91" s="50"/>
      <c r="H91" s="50"/>
      <c r="I91" s="51"/>
      <c r="J91" s="52">
        <f>SUM(J90)</f>
        <v>990</v>
      </c>
      <c r="K91" s="54"/>
    </row>
    <row r="92" spans="1:11">
      <c r="A92" s="16" t="s">
        <v>23</v>
      </c>
      <c r="B92" s="16"/>
      <c r="C92" s="16"/>
      <c r="D92" s="16"/>
      <c r="E92" s="16"/>
      <c r="F92" s="16"/>
      <c r="G92" s="16"/>
      <c r="H92" s="16"/>
      <c r="I92" s="16"/>
      <c r="J92" s="55">
        <v>2397</v>
      </c>
      <c r="K92" s="55"/>
    </row>
    <row r="93" spans="1:11">
      <c r="A93" s="16"/>
      <c r="B93" s="16"/>
      <c r="C93" s="16"/>
      <c r="D93" s="16"/>
      <c r="E93" s="16"/>
      <c r="F93" s="16"/>
      <c r="G93" s="16"/>
      <c r="H93" s="16"/>
      <c r="I93" s="16"/>
      <c r="J93" s="55"/>
      <c r="K93" s="55"/>
    </row>
    <row r="94" spans="1:11">
      <c r="A94" s="7" t="s">
        <v>24</v>
      </c>
      <c r="B94" s="7"/>
      <c r="C94" s="56" t="s">
        <v>52</v>
      </c>
      <c r="D94" s="57"/>
      <c r="E94" s="57"/>
      <c r="F94" s="57"/>
      <c r="G94" s="57"/>
      <c r="H94" s="57"/>
      <c r="I94" s="57"/>
      <c r="J94" s="57"/>
      <c r="K94" s="58"/>
    </row>
    <row r="95" spans="1:11">
      <c r="A95" s="7"/>
      <c r="B95" s="7"/>
      <c r="C95" s="59"/>
      <c r="D95" s="60"/>
      <c r="E95" s="60"/>
      <c r="F95" s="60"/>
      <c r="G95" s="60"/>
      <c r="H95" s="60"/>
      <c r="I95" s="60"/>
      <c r="J95" s="60"/>
      <c r="K95" s="61"/>
    </row>
    <row r="96" spans="1:11" ht="16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>
      <c r="A97" s="7" t="s">
        <v>26</v>
      </c>
      <c r="B97" s="7"/>
      <c r="C97" s="11"/>
      <c r="D97" s="11"/>
      <c r="E97" s="11"/>
      <c r="F97" s="11"/>
      <c r="G97" s="11"/>
      <c r="H97" s="11"/>
      <c r="I97" s="11"/>
      <c r="J97" s="11"/>
      <c r="K97" s="11"/>
    </row>
    <row r="98" spans="1:11">
      <c r="A98" s="7"/>
      <c r="B98" s="7"/>
      <c r="C98" s="11"/>
      <c r="D98" s="11"/>
      <c r="E98" s="11"/>
      <c r="F98" s="11"/>
      <c r="G98" s="11"/>
      <c r="H98" s="11"/>
      <c r="I98" s="11"/>
      <c r="J98" s="11"/>
      <c r="K98" s="11"/>
    </row>
    <row r="99" spans="1:11">
      <c r="A99" s="7"/>
      <c r="B99" s="7"/>
      <c r="C99" s="11"/>
      <c r="D99" s="11"/>
      <c r="E99" s="11"/>
      <c r="F99" s="11"/>
      <c r="G99" s="11"/>
      <c r="H99" s="11"/>
      <c r="I99" s="11"/>
      <c r="J99" s="11"/>
      <c r="K99" s="11"/>
    </row>
    <row r="100" spans="1:11">
      <c r="A100" s="7"/>
      <c r="B100" s="7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>
      <c r="A101" s="7" t="s">
        <v>27</v>
      </c>
      <c r="B101" s="7"/>
      <c r="C101" s="11" t="s">
        <v>53</v>
      </c>
      <c r="D101" s="11"/>
      <c r="E101" s="11"/>
      <c r="F101" s="11"/>
      <c r="G101" s="11"/>
      <c r="H101" s="11"/>
      <c r="I101" s="11"/>
      <c r="J101" s="11"/>
      <c r="K101" s="11"/>
    </row>
    <row r="102" spans="1:11">
      <c r="A102" s="7"/>
      <c r="B102" s="7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>
      <c r="A103" s="7" t="s">
        <v>29</v>
      </c>
      <c r="B103" s="7"/>
      <c r="C103" s="11" t="s">
        <v>54</v>
      </c>
      <c r="D103" s="11"/>
      <c r="E103" s="11"/>
      <c r="F103" s="11"/>
      <c r="G103" s="11"/>
      <c r="H103" s="11"/>
      <c r="I103" s="11"/>
      <c r="J103" s="11"/>
      <c r="K103" s="11"/>
    </row>
    <row r="104" spans="1:11">
      <c r="A104" s="7"/>
      <c r="B104" s="7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>
      <c r="A105" s="13" t="s">
        <v>31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5"/>
    </row>
    <row r="106" spans="1:11" ht="16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>
      <c r="A107" s="7" t="s">
        <v>32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>
      <c r="A108" s="7" t="s">
        <v>33</v>
      </c>
      <c r="B108" s="7"/>
      <c r="C108" s="8" t="s">
        <v>34</v>
      </c>
      <c r="D108" s="8"/>
      <c r="E108" s="8"/>
      <c r="F108" s="8"/>
      <c r="G108" s="8"/>
      <c r="H108" s="8"/>
      <c r="I108" s="8"/>
      <c r="J108" s="8"/>
      <c r="K108" s="8"/>
    </row>
    <row r="109" spans="1:11">
      <c r="A109" s="7"/>
      <c r="B109" s="7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7" t="s">
        <v>35</v>
      </c>
      <c r="B110" s="8">
        <v>25919000</v>
      </c>
      <c r="C110" s="8"/>
      <c r="D110" s="7" t="s">
        <v>36</v>
      </c>
      <c r="E110" s="8">
        <v>25919019</v>
      </c>
      <c r="F110" s="8"/>
      <c r="G110" s="9" t="s">
        <v>37</v>
      </c>
      <c r="H110" s="9"/>
      <c r="I110" s="10" t="s">
        <v>38</v>
      </c>
      <c r="J110" s="8"/>
      <c r="K110" s="8"/>
    </row>
    <row r="111" spans="1:11">
      <c r="A111" s="7"/>
      <c r="B111" s="8"/>
      <c r="C111" s="8"/>
      <c r="D111" s="7"/>
      <c r="E111" s="8"/>
      <c r="F111" s="8"/>
      <c r="G111" s="9"/>
      <c r="H111" s="9"/>
      <c r="I111" s="8"/>
      <c r="J111" s="8"/>
      <c r="K111" s="8"/>
    </row>
  </sheetData>
  <mergeCells count="116">
    <mergeCell ref="A105:K105"/>
    <mergeCell ref="A107:K107"/>
    <mergeCell ref="A108:B109"/>
    <mergeCell ref="C108:K109"/>
    <mergeCell ref="A110:A111"/>
    <mergeCell ref="B110:C111"/>
    <mergeCell ref="D110:D111"/>
    <mergeCell ref="E110:F111"/>
    <mergeCell ref="G110:H111"/>
    <mergeCell ref="I110:K111"/>
    <mergeCell ref="A97:B100"/>
    <mergeCell ref="C97:K100"/>
    <mergeCell ref="A101:B102"/>
    <mergeCell ref="C101:K102"/>
    <mergeCell ref="A103:B104"/>
    <mergeCell ref="C103:K104"/>
    <mergeCell ref="A91:I91"/>
    <mergeCell ref="J91:K91"/>
    <mergeCell ref="A92:I93"/>
    <mergeCell ref="J92:K93"/>
    <mergeCell ref="A94:B95"/>
    <mergeCell ref="C94:K95"/>
    <mergeCell ref="A89:I89"/>
    <mergeCell ref="J89:K89"/>
    <mergeCell ref="D90:G90"/>
    <mergeCell ref="H90:I90"/>
    <mergeCell ref="J90:K90"/>
    <mergeCell ref="D87:G87"/>
    <mergeCell ref="H87:I87"/>
    <mergeCell ref="J87:K87"/>
    <mergeCell ref="A88:I88"/>
    <mergeCell ref="J88:K88"/>
    <mergeCell ref="A85:I85"/>
    <mergeCell ref="J85:K85"/>
    <mergeCell ref="D86:G86"/>
    <mergeCell ref="H86:I86"/>
    <mergeCell ref="J86:K86"/>
    <mergeCell ref="A76:H77"/>
    <mergeCell ref="I76:K81"/>
    <mergeCell ref="A78:B81"/>
    <mergeCell ref="C78:H81"/>
    <mergeCell ref="A83:A84"/>
    <mergeCell ref="B83:B84"/>
    <mergeCell ref="C83:C84"/>
    <mergeCell ref="D83:G84"/>
    <mergeCell ref="H83:I84"/>
    <mergeCell ref="J83:K84"/>
    <mergeCell ref="A72:B73"/>
    <mergeCell ref="C72:H73"/>
    <mergeCell ref="I72:I73"/>
    <mergeCell ref="J72:K73"/>
    <mergeCell ref="A75:H75"/>
    <mergeCell ref="I75:K75"/>
    <mergeCell ref="A58:B61"/>
    <mergeCell ref="C58:K61"/>
    <mergeCell ref="A63:K64"/>
    <mergeCell ref="A66:K67"/>
    <mergeCell ref="A69:B70"/>
    <mergeCell ref="C69:K70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  <hyperlink ref="I110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2018-04-05T15:06:08Z</dcterms:modified>
</cp:coreProperties>
</file>