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codeName="{AE6600E7-7A62-396C-DE95-9942FA9DD81E}"/>
  <workbookPr codeName="ThisWorkbook"/>
  <mc:AlternateContent xmlns:mc="http://schemas.openxmlformats.org/markup-compatibility/2006">
    <mc:Choice Requires="x15">
      <x15ac:absPath xmlns:x15ac="http://schemas.microsoft.com/office/spreadsheetml/2010/11/ac" url="F:\inf. Oficiosa enero 2023\primer trimestre\"/>
    </mc:Choice>
  </mc:AlternateContent>
  <xr:revisionPtr revIDLastSave="0" documentId="8_{E84E1397-DC29-451B-BF6B-FE0070E7046B}" xr6:coauthVersionLast="47" xr6:coauthVersionMax="47" xr10:uidLastSave="{00000000-0000-0000-0000-000000000000}"/>
  <bookViews>
    <workbookView xWindow="-120" yWindow="-120" windowWidth="29040" windowHeight="15720" activeTab="1" xr2:uid="{00000000-000D-0000-FFFF-FFFF00000000}"/>
  </bookViews>
  <sheets>
    <sheet name="CATASTRALES " sheetId="2" r:id="rId1"/>
    <sheet name="PERMISOS DE CONSTRUCCION" sheetId="11" r:id="rId2"/>
  </sheets>
  <definedNames>
    <definedName name="NúmeroDeContenedor">#REF!</definedName>
    <definedName name="SKULookup">ListaDeInventario[INM]</definedName>
    <definedName name="TítuloDeColumna1">ListaDeInventario[[#Headers],[INM]]</definedName>
    <definedName name="TítuloDeColumna2">ListaDeSelecciónDeInventario[[#Headers],[AMPO/ PERMISOS ]]</definedName>
    <definedName name="TítuloDeColumna3">#REF!</definedName>
    <definedName name="_xlnm.Print_Titles" localSheetId="0">'CATASTRALES '!$4:$4</definedName>
    <definedName name="_xlnm.Print_Titles" localSheetId="1">'PERMISOS DE CONSTRUCCION'!$4:$4</definedName>
  </definedNames>
  <calcPr calcId="181029"/>
</workbook>
</file>

<file path=xl/calcChain.xml><?xml version="1.0" encoding="utf-8"?>
<calcChain xmlns="http://schemas.openxmlformats.org/spreadsheetml/2006/main">
  <c r="F29" i="11" l="1"/>
  <c r="F30" i="11"/>
  <c r="F31" i="11"/>
  <c r="F32" i="11"/>
  <c r="F33" i="11"/>
  <c r="F34" i="11"/>
  <c r="F35" i="11"/>
  <c r="F36" i="11"/>
  <c r="F37" i="11"/>
  <c r="F38" i="11"/>
  <c r="F39" i="11"/>
  <c r="F40" i="11"/>
  <c r="F41" i="11"/>
  <c r="F42" i="11"/>
  <c r="F43" i="11"/>
  <c r="F44" i="11"/>
  <c r="F45" i="11"/>
  <c r="F46" i="11"/>
  <c r="F47" i="11"/>
  <c r="F48" i="11"/>
  <c r="F49" i="11"/>
  <c r="F50" i="11"/>
  <c r="F51" i="11"/>
  <c r="F52" i="11"/>
  <c r="G29" i="11"/>
  <c r="G30" i="11"/>
  <c r="G31" i="11"/>
  <c r="G32" i="11"/>
  <c r="G33" i="11"/>
  <c r="G34" i="11"/>
  <c r="G35" i="11"/>
  <c r="G36" i="11"/>
  <c r="G37" i="11"/>
  <c r="G38" i="11"/>
  <c r="G39" i="11"/>
  <c r="G40" i="11"/>
  <c r="G41" i="11"/>
  <c r="G42" i="11"/>
  <c r="G43" i="11"/>
  <c r="G44" i="11"/>
  <c r="G45" i="11"/>
  <c r="G46" i="11"/>
  <c r="G47" i="11"/>
  <c r="G48" i="11"/>
  <c r="G49" i="11"/>
  <c r="G50" i="11"/>
  <c r="G51" i="11"/>
  <c r="G52" i="11"/>
  <c r="H29" i="11"/>
  <c r="H30" i="11"/>
  <c r="H31" i="11"/>
  <c r="H32" i="11"/>
  <c r="H33" i="11"/>
  <c r="H34" i="11"/>
  <c r="H35" i="11"/>
  <c r="H36" i="11"/>
  <c r="H37" i="11"/>
  <c r="H38" i="11"/>
  <c r="H39" i="11"/>
  <c r="H40" i="11"/>
  <c r="H41" i="11"/>
  <c r="H42" i="11"/>
  <c r="H43" i="11"/>
  <c r="H44" i="11"/>
  <c r="H45" i="11"/>
  <c r="H46" i="11"/>
  <c r="H47" i="11"/>
  <c r="H48" i="11"/>
  <c r="H49" i="11"/>
  <c r="H50" i="11"/>
  <c r="H51" i="11"/>
  <c r="H52" i="11"/>
</calcChain>
</file>

<file path=xl/sharedStrings.xml><?xml version="1.0" encoding="utf-8"?>
<sst xmlns="http://schemas.openxmlformats.org/spreadsheetml/2006/main" count="1970" uniqueCount="860">
  <si>
    <t>LISTA DE INVENTARIO</t>
  </si>
  <si>
    <t>BÚSQUEDA DE CONTENEDORES</t>
  </si>
  <si>
    <t>INM</t>
  </si>
  <si>
    <t>CONSTANCIA</t>
  </si>
  <si>
    <t>Julio Cesar Sanchez Montano</t>
  </si>
  <si>
    <t>INM-3375</t>
  </si>
  <si>
    <t xml:space="preserve">FICHA </t>
  </si>
  <si>
    <t>CONTRIBUYENTE</t>
  </si>
  <si>
    <t xml:space="preserve">FECHA </t>
  </si>
  <si>
    <t>ANDA</t>
  </si>
  <si>
    <t>3 DE MAYO 2021</t>
  </si>
  <si>
    <t>INM-4989</t>
  </si>
  <si>
    <t>BLANCA LILIAN GARCIA GARCIA</t>
  </si>
  <si>
    <t>4 DE MAYO 2021</t>
  </si>
  <si>
    <t>INM-6689</t>
  </si>
  <si>
    <t>INVERSIONES DE BIENES INMUEBLES RENTABLES Y MONETIZABLES, BIRM. SOCIEDAD ANóNIMA.</t>
  </si>
  <si>
    <t>14 DE MAYO 2021</t>
  </si>
  <si>
    <t>Ana Mercedes Portillo de Sunley</t>
  </si>
  <si>
    <t>INM-783</t>
  </si>
  <si>
    <t>EDWIN ALEXANDER MENDEZ ABREGO.</t>
  </si>
  <si>
    <t>INM-4484</t>
  </si>
  <si>
    <t>17 DE MAYO 2021</t>
  </si>
  <si>
    <t>Pedro Ángel Cruz</t>
  </si>
  <si>
    <t>INM-4612</t>
  </si>
  <si>
    <t>18 DE MAYO 2021</t>
  </si>
  <si>
    <t>Carlos Campos Calderón</t>
  </si>
  <si>
    <t>INM-1147</t>
  </si>
  <si>
    <t>EVELYN MARGARITA ROGEL PÉREZ,JACKELINE LISSETH ROGEL PÉREZ</t>
  </si>
  <si>
    <t>INM-6044</t>
  </si>
  <si>
    <t>19 DE MAYO 2021</t>
  </si>
  <si>
    <t>INM-1670</t>
  </si>
  <si>
    <t>Efrain Eduardo Piche Castillo</t>
  </si>
  <si>
    <t>CARTA CATASTRAL</t>
  </si>
  <si>
    <t>09 DE JULIO 2021</t>
  </si>
  <si>
    <t>INM-3643</t>
  </si>
  <si>
    <t>Manuel Alfonso Avelar Valladares</t>
  </si>
  <si>
    <t>INM-1815</t>
  </si>
  <si>
    <t>Esperanza Del Carmen Duarte</t>
  </si>
  <si>
    <t>27 DE MAYO 2021</t>
  </si>
  <si>
    <t>INM-4561</t>
  </si>
  <si>
    <t>Medardo Brito Vizcarra</t>
  </si>
  <si>
    <t>7 DE MAYO 2021</t>
  </si>
  <si>
    <t>INM-5033</t>
  </si>
  <si>
    <t>CESAR OMAR ARIAS LEIVA</t>
  </si>
  <si>
    <t>DELSUR</t>
  </si>
  <si>
    <t>4 DE JUNIO 2021</t>
  </si>
  <si>
    <t>INM-3745</t>
  </si>
  <si>
    <t>Jorge Alberto Renderos</t>
  </si>
  <si>
    <t>CONEXIÓN DE ACUEDUCTO</t>
  </si>
  <si>
    <t>INM-5475</t>
  </si>
  <si>
    <t>Rosa Elena Alvarez Hernandez</t>
  </si>
  <si>
    <t>Ana Mercedes Portillo de Sunley.</t>
  </si>
  <si>
    <t>18 DE JUNIO 2021</t>
  </si>
  <si>
    <t>INM-6768</t>
  </si>
  <si>
    <t>ADAN MARTINEZ</t>
  </si>
  <si>
    <t>22 DE JUNIO 2021</t>
  </si>
  <si>
    <t>INM-6774</t>
  </si>
  <si>
    <t>DENISSE ANAHI RIVERA REYES.</t>
  </si>
  <si>
    <t>INM-6486</t>
  </si>
  <si>
    <t> 6361</t>
  </si>
  <si>
    <t>WALTER ANTONIO IRAHETA GONZALEZ.</t>
  </si>
  <si>
    <t>30 DE JUNIO 2021</t>
  </si>
  <si>
    <t>INM-6488</t>
  </si>
  <si>
    <t>INM-2525</t>
  </si>
  <si>
    <t>Jesus Lopez Chinchilla</t>
  </si>
  <si>
    <t>INM-6784</t>
  </si>
  <si>
    <t>VICENTA REYNA DE ALVARADO</t>
  </si>
  <si>
    <t>INM-6372</t>
  </si>
  <si>
    <t>CARLOS ARMANDO PINEDA SALAZAR</t>
  </si>
  <si>
    <t>DESECHOS SOLIDOS</t>
  </si>
  <si>
    <t>28 DE JULIO 2021</t>
  </si>
  <si>
    <t>NATIVIDAD DE JESUS ORELLANA LARIOS DE CALDERÓN.</t>
  </si>
  <si>
    <t>02 DE JULIO 2021</t>
  </si>
  <si>
    <t>INM-6207</t>
  </si>
  <si>
    <t>Teresa de Jesus Chacon Renderos</t>
  </si>
  <si>
    <t>08 DE JULIO 2021</t>
  </si>
  <si>
    <t>INM-6793</t>
  </si>
  <si>
    <t> 6728</t>
  </si>
  <si>
    <t>14 DE JUNIO 2021</t>
  </si>
  <si>
    <t>INM-6572</t>
  </si>
  <si>
    <t>HUGO ADALBERTO MARTINEZ VILLALTA</t>
  </si>
  <si>
    <t>12 DE JULIO 2021</t>
  </si>
  <si>
    <t>INM-1666</t>
  </si>
  <si>
    <t>Edwin Ronal Andrade Avelar</t>
  </si>
  <si>
    <t>INM-3416</t>
  </si>
  <si>
    <t>IRMA DE JESUS RIVAS VASQUEZ,KEIRY JACIR GONZALEZ RIVAS</t>
  </si>
  <si>
    <t>INM-6628</t>
  </si>
  <si>
    <t>Alex Alberto Benitez Mejía</t>
  </si>
  <si>
    <t>6570 </t>
  </si>
  <si>
    <t>14 DE JULIO 2021</t>
  </si>
  <si>
    <t>INM-2339</t>
  </si>
  <si>
    <t xml:space="preserve">LUIUS MONTES PACHECHO </t>
  </si>
  <si>
    <t>INM-3321</t>
  </si>
  <si>
    <t>Juana Renderos de Mojica.</t>
  </si>
  <si>
    <t>21 DE JULIO 2021</t>
  </si>
  <si>
    <t>16 DE JULIO 2021</t>
  </si>
  <si>
    <t>INM-1204</t>
  </si>
  <si>
    <t>Teresa del Carmen Monterrosa Campos</t>
  </si>
  <si>
    <t>30 DE JULIO 2021</t>
  </si>
  <si>
    <t>EDGARDO ANTONIO MALDONADO SIBRIAN</t>
  </si>
  <si>
    <t>INM-6697</t>
  </si>
  <si>
    <t>INM-6334</t>
  </si>
  <si>
    <t>REINA MARGARITA VENTURA DIAZ</t>
  </si>
  <si>
    <t>03 DE AGOSTO 2021</t>
  </si>
  <si>
    <t>INM-6050</t>
  </si>
  <si>
    <t>Vilma Patricia Gonzalez Catalan</t>
  </si>
  <si>
    <t>INM-6450</t>
  </si>
  <si>
    <t>MORELIA ELIZABETH BORJA JACOBO</t>
  </si>
  <si>
    <t>INM-5566</t>
  </si>
  <si>
    <t>Ruben Antonio Romero Perez</t>
  </si>
  <si>
    <t>09 DE AGOSTO 2021</t>
  </si>
  <si>
    <t>INM-6770</t>
  </si>
  <si>
    <t>DENNYS VLADIMIR LÓPEZ MATA</t>
  </si>
  <si>
    <t>12 DE AGOSTO 2021</t>
  </si>
  <si>
    <t>INM-3738</t>
  </si>
  <si>
    <t>JOSE ANTONIO ARTEAGA MENDEZ</t>
  </si>
  <si>
    <t>16 DE AGOSTO 2021</t>
  </si>
  <si>
    <t>INM-1924</t>
  </si>
  <si>
    <t>LILIAN AMANDA MOLINA REYES</t>
  </si>
  <si>
    <t>17 DE AGOSTO 2021</t>
  </si>
  <si>
    <t>INM-1391</t>
  </si>
  <si>
    <t>Mario Roberto Parker. .- Colegio Maya</t>
  </si>
  <si>
    <t>20 DE AGOSTO 2021</t>
  </si>
  <si>
    <t>Patricia Elizabeth Perez de Garcia</t>
  </si>
  <si>
    <t>INM-4986</t>
  </si>
  <si>
    <t>25 DE AGOSTO 2021</t>
  </si>
  <si>
    <t>Zonia haydee Marroquin de Valencia</t>
  </si>
  <si>
    <t>INM-6217</t>
  </si>
  <si>
    <t>INM-3410</t>
  </si>
  <si>
    <t>Karina Yessenia Martinez Guadrón. .- Ruth Mirella Martinez Guadrón</t>
  </si>
  <si>
    <t>04 DE OCTUBRE 2021</t>
  </si>
  <si>
    <t>INM-4983</t>
  </si>
  <si>
    <t>CARLOS ALFREDO HERNÁNDEZ MARTÍNEZ</t>
  </si>
  <si>
    <t>JENNY ESMERALDA CAMPOS SERANO</t>
  </si>
  <si>
    <t>INM-6964</t>
  </si>
  <si>
    <t>INM-6958</t>
  </si>
  <si>
    <t> 6890</t>
  </si>
  <si>
    <t>TERESA CORDOVA</t>
  </si>
  <si>
    <t>05 DE OCTUBRE 2021</t>
  </si>
  <si>
    <t>INM-6972</t>
  </si>
  <si>
    <t>6904 </t>
  </si>
  <si>
    <t>MARIA ANGELA MELGAR DE AYALA.</t>
  </si>
  <si>
    <t>06 DE OCTUBRE 2021</t>
  </si>
  <si>
    <t>INM-3263</t>
  </si>
  <si>
    <t>Aminta Franco de Guardado</t>
  </si>
  <si>
    <t>07 DE OCTUBRE 2021</t>
  </si>
  <si>
    <t>SERGIO RAMIREZ.</t>
  </si>
  <si>
    <t>INM-6967</t>
  </si>
  <si>
    <t>UBICACIÓN CATASTRAL</t>
  </si>
  <si>
    <t>INM-1955</t>
  </si>
  <si>
    <t>FERRUSAL SA. DE CV.</t>
  </si>
  <si>
    <t>DISPOSICION DE RESIDUOS SOLIDOS</t>
  </si>
  <si>
    <t>08 DE OCTUBRE 2021</t>
  </si>
  <si>
    <t>INM-6180</t>
  </si>
  <si>
    <t>JOSÉ ABEL ARANIVA CRUZ</t>
  </si>
  <si>
    <t>13 DE OCTUBRE 2021</t>
  </si>
  <si>
    <t>INM-6915</t>
  </si>
  <si>
    <t>JOSÉ ALFONSO RAMOS MENJIVAR</t>
  </si>
  <si>
    <t>14 DE OCTUBRE 2021</t>
  </si>
  <si>
    <t>INM-6916</t>
  </si>
  <si>
    <t>15 DE OCTUBRE 2021</t>
  </si>
  <si>
    <t>INM-737</t>
  </si>
  <si>
    <t>Ana Josefa Cruz de Garcia</t>
  </si>
  <si>
    <t>INM-6978</t>
  </si>
  <si>
    <t>ELIAS ALEXANDER ARIAS ALVAREZ</t>
  </si>
  <si>
    <t>INM-6947</t>
  </si>
  <si>
    <t>Maria Leonor Lemus de Alas</t>
  </si>
  <si>
    <t>INM-6948</t>
  </si>
  <si>
    <t>MAIRA ACOSTA CARBAJAL.,JOSE MARIO ARCILES ACOSTA.</t>
  </si>
  <si>
    <t>INM-6865</t>
  </si>
  <si>
    <t>18 DE OCTUBRE 2021</t>
  </si>
  <si>
    <t>INM-6387</t>
  </si>
  <si>
    <t>MANUEL DE JESUS GUZMAN PALACIOS</t>
  </si>
  <si>
    <t>29 DE OCTUBRE 2021</t>
  </si>
  <si>
    <t>INM-1193</t>
  </si>
  <si>
    <t>Carlos Humberto Pineda Romero</t>
  </si>
  <si>
    <t>INM-2627</t>
  </si>
  <si>
    <t>Jorge Humberto Mejia Dominguez</t>
  </si>
  <si>
    <t>3 DE NOVIEMBRE 2021</t>
  </si>
  <si>
    <t>INM-4197</t>
  </si>
  <si>
    <t>Maria Margarita Mira</t>
  </si>
  <si>
    <t>05 DE NOVIEMBRE 2021</t>
  </si>
  <si>
    <t>18 DE NOVIEMBRE 2021</t>
  </si>
  <si>
    <t>INM-5804</t>
  </si>
  <si>
    <t>Sergio Rodrigo Montealegre Bueno</t>
  </si>
  <si>
    <t>INM-3618</t>
  </si>
  <si>
    <t>Luz Catalán</t>
  </si>
  <si>
    <t>1 DE OCTUBRE 2021</t>
  </si>
  <si>
    <t>INM-6081</t>
  </si>
  <si>
    <t>WALTER ALEJANDRO CABRERA MONTERROSO</t>
  </si>
  <si>
    <t>25 DE NOVIEMBRE 2021</t>
  </si>
  <si>
    <t>30 DE NOVIEMBRE 2021</t>
  </si>
  <si>
    <t>INM-6267</t>
  </si>
  <si>
    <t>MARIA LUZ RIVERA DE QUEZADA</t>
  </si>
  <si>
    <t>01 DE DICIEMBRE 2021</t>
  </si>
  <si>
    <t>INM-5842</t>
  </si>
  <si>
    <t>ROSA ELENA LÓPEZ COREAS</t>
  </si>
  <si>
    <t>07 DE DICIEMBRE 2021</t>
  </si>
  <si>
    <t>INM-2681</t>
  </si>
  <si>
    <t>OLGA MARIZOL RODRIGUEZ MORAN</t>
  </si>
  <si>
    <t>INM-7044</t>
  </si>
  <si>
    <t>RUBIDIA ARELY MENJIVAR GONZALEZ.</t>
  </si>
  <si>
    <t>06 DE DICIEMBRE 2021</t>
  </si>
  <si>
    <t>INM-5892</t>
  </si>
  <si>
    <t>SAUL DANILO LINARES TRIGUEROS</t>
  </si>
  <si>
    <t>12 DE DICIEMBRE 2021</t>
  </si>
  <si>
    <t>INM-2687</t>
  </si>
  <si>
    <t>GLADIS YANETH LIZANO FUENTES.</t>
  </si>
  <si>
    <t>13 DE DICIEMBRE 2021</t>
  </si>
  <si>
    <t xml:space="preserve">ANDA </t>
  </si>
  <si>
    <t>INM-7076</t>
  </si>
  <si>
    <t>JOSE EDENILSON CANTOR MENJIVAR.</t>
  </si>
  <si>
    <t>21 DE DICIEMBRE 2021</t>
  </si>
  <si>
    <t xml:space="preserve">#HOJA </t>
  </si>
  <si>
    <t xml:space="preserve">AMPO/ PERMISOS </t>
  </si>
  <si>
    <t>AP.01</t>
  </si>
  <si>
    <t>AP.02</t>
  </si>
  <si>
    <t>INM-5550</t>
  </si>
  <si>
    <t>Rosmery Marroquin Diaz</t>
  </si>
  <si>
    <t>07 DE ENERO 2022</t>
  </si>
  <si>
    <t>INM-6409</t>
  </si>
  <si>
    <t>JOSE ÁNGEL MARTÍNEZ,SANDRA DINORA GALEANO DE MARTINEZ</t>
  </si>
  <si>
    <t>14 DE ENERO 2022</t>
  </si>
  <si>
    <t>INM-6035</t>
  </si>
  <si>
    <t>Vidalia Dionisia Perla de Abrego</t>
  </si>
  <si>
    <t>13 DE ENERO DE 2022</t>
  </si>
  <si>
    <t>EMP-245</t>
  </si>
  <si>
    <t>Innovaciones Nutricionales, S.A. de C.V.</t>
  </si>
  <si>
    <t> 0434</t>
  </si>
  <si>
    <t>INM-4557</t>
  </si>
  <si>
    <t>LUIS ERNESTO RAMOS BARRERA.</t>
  </si>
  <si>
    <t>10 DE ENERO 2022</t>
  </si>
  <si>
    <t>INM-6237</t>
  </si>
  <si>
    <t>DAVID QUEMAIN ARDÓN.</t>
  </si>
  <si>
    <t>19 DE ENERO 2022</t>
  </si>
  <si>
    <t>INM-3686</t>
  </si>
  <si>
    <t>CESAR ALEXANDER COLOCHO SANTAMARIA</t>
  </si>
  <si>
    <t>20 DE ENERO 2022</t>
  </si>
  <si>
    <t>ROXANA MARGARITA ALFARO PALACIOS</t>
  </si>
  <si>
    <t>INM-5041</t>
  </si>
  <si>
    <t>27 DE ENERO 2022</t>
  </si>
  <si>
    <t>INM-6929</t>
  </si>
  <si>
    <t>MARIA SANDRA CASTELLANOS DE CARRILLO,MARÍA DEL PILAR PUNYED MATEU DE NIETO.</t>
  </si>
  <si>
    <t>01 DE FEBRERO 2022</t>
  </si>
  <si>
    <t>INM-7109</t>
  </si>
  <si>
    <t>JUAN CARLOS MURILLO GUERRERO</t>
  </si>
  <si>
    <t>04 DE FEBRERO 2022</t>
  </si>
  <si>
    <t>INM-7162</t>
  </si>
  <si>
    <t>KARLA STEPHANIE LOPEZ MASSARI</t>
  </si>
  <si>
    <t>07 DE FEBRERO 2022</t>
  </si>
  <si>
    <t>INM-6663</t>
  </si>
  <si>
    <t>JOSE ALBERTO PALMA GUZMAN,VLADIMIR ESTRADA TORRES</t>
  </si>
  <si>
    <t>15 DE FEBRERO 2022</t>
  </si>
  <si>
    <t>INM-3825</t>
  </si>
  <si>
    <t>Maria Berta Hernández</t>
  </si>
  <si>
    <t>21 DE FEBRERO 2022</t>
  </si>
  <si>
    <t>INM-2589</t>
  </si>
  <si>
    <t>ANGELICA BEATRIZ PALACIOS ALVAREZ,CELIA IRMA ALVAREZ DE PALACIOS</t>
  </si>
  <si>
    <t>22 DE FEBRERO 2022</t>
  </si>
  <si>
    <t>INM-7155</t>
  </si>
  <si>
    <t>RICARDO ANTONIO PEÑA.</t>
  </si>
  <si>
    <t>INM-1411</t>
  </si>
  <si>
    <t>SALVADOR ALBERTO AVALOS</t>
  </si>
  <si>
    <t>INM-2391</t>
  </si>
  <si>
    <t>Innovative Packaging Solutions S.A. de C.V. (IPSPACK)</t>
  </si>
  <si>
    <t>24 DE FEBRERO 2022</t>
  </si>
  <si>
    <t>Norma Dinora Cerna de Fuentes</t>
  </si>
  <si>
    <t>INM-4839</t>
  </si>
  <si>
    <t>25 DE FEBRERO DE 2022</t>
  </si>
  <si>
    <t>SILVIA LORENA CRUZ ORELLANA</t>
  </si>
  <si>
    <t>INM-4752</t>
  </si>
  <si>
    <t>KEVIN ERNESTO CALDERON ORTIZ</t>
  </si>
  <si>
    <t>INM-5935</t>
  </si>
  <si>
    <t>28 DE FEBRERO 2022</t>
  </si>
  <si>
    <t>YANIRA GAMEZ DE CORDOVA</t>
  </si>
  <si>
    <t>INM-5707</t>
  </si>
  <si>
    <t>03 DE MARZO 2022</t>
  </si>
  <si>
    <t>Mayra Ibeth Valencia de Archila</t>
  </si>
  <si>
    <t>INM-6391</t>
  </si>
  <si>
    <t>8 DE MARZO 2022</t>
  </si>
  <si>
    <t>INM-6304</t>
  </si>
  <si>
    <t>MARÍA EVA ALMENAR DE OSORIO.</t>
  </si>
  <si>
    <t>Maria Isabel Zaldaña</t>
  </si>
  <si>
    <t>INM-4089</t>
  </si>
  <si>
    <t>07 DE MARZO 2022</t>
  </si>
  <si>
    <t>RENE FRANCISCO FLORES FLORES.</t>
  </si>
  <si>
    <t>INM-7194</t>
  </si>
  <si>
    <t>23 DE FEBRERO 2022</t>
  </si>
  <si>
    <t>INM-7181</t>
  </si>
  <si>
    <t>Blanca Ester Morales Orellana</t>
  </si>
  <si>
    <t>INM-1668</t>
  </si>
  <si>
    <t>MANUEL DE JESUS LOPEZ</t>
  </si>
  <si>
    <t>10 DE MARZO 2022</t>
  </si>
  <si>
    <t>INM-4571</t>
  </si>
  <si>
    <t>PAULA GONZALEZ MARTINEZ</t>
  </si>
  <si>
    <t>14 DE MARZO 2022</t>
  </si>
  <si>
    <t>Grupo Entusiasmo S.A. de C.V.</t>
  </si>
  <si>
    <t>INM-2199</t>
  </si>
  <si>
    <t>EMP-141</t>
  </si>
  <si>
    <t>ECSA OPERADORA EL SALVADOR</t>
  </si>
  <si>
    <t>15 DE MARZO 2022</t>
  </si>
  <si>
    <t>GIOVANNI ARGUETA GUERRA</t>
  </si>
  <si>
    <t>INM-3605</t>
  </si>
  <si>
    <t>16 DE MARZO 2022</t>
  </si>
  <si>
    <t>Ezequiel Rubio Martinez</t>
  </si>
  <si>
    <t>INM-1883</t>
  </si>
  <si>
    <t>INM-5347</t>
  </si>
  <si>
    <t>Roberto Carlos Orellana Alas</t>
  </si>
  <si>
    <t>03 DE ENERO 2022</t>
  </si>
  <si>
    <t>INM-3565</t>
  </si>
  <si>
    <t>Luis Alfonso Álvarez Interiano</t>
  </si>
  <si>
    <t>17 DE MARZO 2022</t>
  </si>
  <si>
    <t>INM-7245</t>
  </si>
  <si>
    <t>IDALIA ISABEL FLORES.</t>
  </si>
  <si>
    <t>7179 </t>
  </si>
  <si>
    <t>21 DE MARZO 2022</t>
  </si>
  <si>
    <t>INM-6255</t>
  </si>
  <si>
    <t>MARIA FIDELIA GUZMAN DE RENDEROS</t>
  </si>
  <si>
    <t>22 DE MARZO 2022</t>
  </si>
  <si>
    <t>28 DE MARZO 2022</t>
  </si>
  <si>
    <t>INM-6309</t>
  </si>
  <si>
    <t>FLOR DE MARIA CAMPOS ESCOBAR</t>
  </si>
  <si>
    <t>Maribel Flores de Chicas</t>
  </si>
  <si>
    <t>INM-4322</t>
  </si>
  <si>
    <t>01 DE ABRIL 2022</t>
  </si>
  <si>
    <t>INM-685</t>
  </si>
  <si>
    <t>ENMANUEL ALONSO ORTEGA CHAVARRIA</t>
  </si>
  <si>
    <t>04 DE ABRIL 2022</t>
  </si>
  <si>
    <t>INM-7237</t>
  </si>
  <si>
    <t>OSCAR ROLANDO PLEITEZ MALDONADO</t>
  </si>
  <si>
    <t>08 DE ABRIL 2022</t>
  </si>
  <si>
    <t>21 DE ABRIL 2022</t>
  </si>
  <si>
    <t>ANA MILAGRO GOMEZ RAMIREZ</t>
  </si>
  <si>
    <t>INM-6366</t>
  </si>
  <si>
    <t>INM-7129</t>
  </si>
  <si>
    <t>MARIA MAURA CUBIAS</t>
  </si>
  <si>
    <t> 7063</t>
  </si>
  <si>
    <t>22 DE ABRIL 2022</t>
  </si>
  <si>
    <t>INM-3552</t>
  </si>
  <si>
    <t>JOSE ROBERTO LARREYNAGA RAMOS,LUCIO LARREYNAGA RAMOS.</t>
  </si>
  <si>
    <t>25 DE ABRIL 2022</t>
  </si>
  <si>
    <t>INM-5010</t>
  </si>
  <si>
    <t>Paula Elvira Mata Maravilla</t>
  </si>
  <si>
    <t>28 DE ABRIL 2022</t>
  </si>
  <si>
    <t>INM-6749</t>
  </si>
  <si>
    <t xml:space="preserve">JOSE RAUL HERNANDEZ CAMACHO </t>
  </si>
  <si>
    <t>02 DE MAYO 2022</t>
  </si>
  <si>
    <t>INM-7317</t>
  </si>
  <si>
    <t>ELMER AMADEO BENITEZ VASQUEZ.</t>
  </si>
  <si>
    <t>7249 </t>
  </si>
  <si>
    <t>06 DE MAYO 2022</t>
  </si>
  <si>
    <t>INM-739</t>
  </si>
  <si>
    <t>EXEQUIEL CARBALLO FUENTES</t>
  </si>
  <si>
    <t>09 DE MAYO 2022</t>
  </si>
  <si>
    <t>INM-5081</t>
  </si>
  <si>
    <t>POLIURETANOS DE EL SALVADOR. S.A. DE C.V. -. (PURSA SA. DE CV.)</t>
  </si>
  <si>
    <t>INM-4908</t>
  </si>
  <si>
    <t>ADASTRA, S.A. DE C.V.</t>
  </si>
  <si>
    <t>12 DE MAYO 2022</t>
  </si>
  <si>
    <t>INM-6539</t>
  </si>
  <si>
    <t>JORGE ALBERTO LOPEZ CHAVEZ</t>
  </si>
  <si>
    <t>13 DE MAYO 2022</t>
  </si>
  <si>
    <t>INM-3938</t>
  </si>
  <si>
    <t>XENIA RAQUEL LOPEZ CORTEZ</t>
  </si>
  <si>
    <t>16 DE MAYO 2022</t>
  </si>
  <si>
    <t>INM-3088</t>
  </si>
  <si>
    <t>ELSA ELEONORA SANCHEZ MARTIR</t>
  </si>
  <si>
    <t>INM-6373</t>
  </si>
  <si>
    <t>EUGENIO RAMIREZ</t>
  </si>
  <si>
    <t>24 DE MAYO 2022</t>
  </si>
  <si>
    <t>INM-2868</t>
  </si>
  <si>
    <t>YENNY ELIZABETH ASCENCIO ARGUETA</t>
  </si>
  <si>
    <t>30 DE MAYO 2022</t>
  </si>
  <si>
    <t>INM-4965</t>
  </si>
  <si>
    <t>Pablo Alfonso Chinchilla Alvarez</t>
  </si>
  <si>
    <t>02 DE JUNIO 2022</t>
  </si>
  <si>
    <t>INM-7341</t>
  </si>
  <si>
    <t>ESTHEFANY YESSENIA CRESPIN PORTILLO</t>
  </si>
  <si>
    <t> 7272</t>
  </si>
  <si>
    <t>03 DE JUNIO 2022</t>
  </si>
  <si>
    <t>INM-6831</t>
  </si>
  <si>
    <t>MARIA AMAYA DE MORALES.</t>
  </si>
  <si>
    <t>INM-5018</t>
  </si>
  <si>
    <t>ISRAEL EMILIO MALDONADO DOMINGUEZ</t>
  </si>
  <si>
    <t>3 DE JUNIO 2022</t>
  </si>
  <si>
    <t>INM-6852</t>
  </si>
  <si>
    <t>REINA ISABEL LANDAVERDE DE MALDONADO.</t>
  </si>
  <si>
    <t>06 DE JUNIO 2022</t>
  </si>
  <si>
    <t>Jose Rodolfo Cordova Melendez</t>
  </si>
  <si>
    <t>INM-3093</t>
  </si>
  <si>
    <t>INM-4516</t>
  </si>
  <si>
    <t>JOSE ENOC MEJIA REYES.</t>
  </si>
  <si>
    <t>09 DE JUNIO 2022</t>
  </si>
  <si>
    <t>INM-3884</t>
  </si>
  <si>
    <t>Maria de la O Palacios</t>
  </si>
  <si>
    <t>INM-6939</t>
  </si>
  <si>
    <t>ANA PATRICIA RODRIGUEZ DE PASTORINO</t>
  </si>
  <si>
    <t>10 DE JUNIO 2022</t>
  </si>
  <si>
    <t>INM-4604</t>
  </si>
  <si>
    <t>Migdalia Elizabeth Guardado Rodriguez</t>
  </si>
  <si>
    <t>13 DE JUNIO 2022</t>
  </si>
  <si>
    <t>ELSA ELEONORA SANCHEZ MARTIR.</t>
  </si>
  <si>
    <t>INM-7042</t>
  </si>
  <si>
    <t>CARLOS ANTONIO CRUZ</t>
  </si>
  <si>
    <t>15 DE JUNIO 2022</t>
  </si>
  <si>
    <t>14 DE JUNIO 2022</t>
  </si>
  <si>
    <t>22 DE JUNIO 2022</t>
  </si>
  <si>
    <t>INM-5542</t>
  </si>
  <si>
    <t>Rosalina Navidad</t>
  </si>
  <si>
    <t>247 DE JUNIO 2022</t>
  </si>
  <si>
    <t>INM-1109</t>
  </si>
  <si>
    <t>Carlos Alberto Sosa</t>
  </si>
  <si>
    <t>01 DE JULIO 2022</t>
  </si>
  <si>
    <t>INM-6330</t>
  </si>
  <si>
    <t>JORGE EDUARDO SALUME DAHUABE</t>
  </si>
  <si>
    <t>06 DE JULIO 2022</t>
  </si>
  <si>
    <t>INM-5543</t>
  </si>
  <si>
    <t>Jose Edin Guillen Escobar.</t>
  </si>
  <si>
    <t>12 DE JULIO 2022</t>
  </si>
  <si>
    <t>INM-7391</t>
  </si>
  <si>
    <t>AMELIA MARIA BARRERA DE FIGUEROA</t>
  </si>
  <si>
    <t>INM-2968</t>
  </si>
  <si>
    <t>Juana Maria Cantor Constanza</t>
  </si>
  <si>
    <t>INM-7211</t>
  </si>
  <si>
    <t>BERTA ALICIA CERRITOS DE BARILLA</t>
  </si>
  <si>
    <t>15 DE JULIO 2022</t>
  </si>
  <si>
    <t>INM-5282</t>
  </si>
  <si>
    <t>Ricardo Guzmán</t>
  </si>
  <si>
    <t>19 DE JULIO 2022</t>
  </si>
  <si>
    <t>INM-7437</t>
  </si>
  <si>
    <t>ROSA MARIA VASQUEZ</t>
  </si>
  <si>
    <t>INM-1888</t>
  </si>
  <si>
    <t>FANY PATRICIA ALBERTO DE MARTÍNEZ,CARMEN ELENA ALBERTO DE PORTILLO</t>
  </si>
  <si>
    <t>20 DE JULIO 2022</t>
  </si>
  <si>
    <t>DELMY CONSUELO CRUZ PÉREZ</t>
  </si>
  <si>
    <t>INM-4614</t>
  </si>
  <si>
    <t>22 DE JULIO 2022</t>
  </si>
  <si>
    <t>EMP-151</t>
  </si>
  <si>
    <t>Garbal S.A de C.V.</t>
  </si>
  <si>
    <t>21 DE JULIO 2022</t>
  </si>
  <si>
    <t>INM-824</t>
  </si>
  <si>
    <t>Ana Vilma Montano</t>
  </si>
  <si>
    <t>INM-5047</t>
  </si>
  <si>
    <t>ANA SILVIA LAINEZ DE ESCOBAR.</t>
  </si>
  <si>
    <t>23 DE JULIO 2022</t>
  </si>
  <si>
    <t>EMP-139</t>
  </si>
  <si>
    <t>28 DE JULIO 2022</t>
  </si>
  <si>
    <t>29 DE JULIO 2022</t>
  </si>
  <si>
    <t>6879 </t>
  </si>
  <si>
    <t>INM-2065</t>
  </si>
  <si>
    <t>Francisco Ramirez</t>
  </si>
  <si>
    <t>2 DE AGOSTO 2022</t>
  </si>
  <si>
    <t>INM-5926</t>
  </si>
  <si>
    <t>Teresa de Jesús Cantor Constanza. kilmar Alexander Cortez Cantor</t>
  </si>
  <si>
    <t>8 DE AGOSTO 2022</t>
  </si>
  <si>
    <t>INM-513</t>
  </si>
  <si>
    <t>Administradora San Jose S. A. de C.V.</t>
  </si>
  <si>
    <t>09 DE AGOSTO 2022</t>
  </si>
  <si>
    <t>INM-607</t>
  </si>
  <si>
    <t>HECTOR ANTONIO ALVARADO ORELLANA.,WENDY BERALY SANCHEZ DE ALVARADO.</t>
  </si>
  <si>
    <t>10 DE AGOSTO 2022</t>
  </si>
  <si>
    <t>INM-4801</t>
  </si>
  <si>
    <t>Nestor Antonio Diaz Guadron</t>
  </si>
  <si>
    <t>12 DE AGOSTO 2022</t>
  </si>
  <si>
    <t>INM-3842</t>
  </si>
  <si>
    <t>Maria Celia Mejia de Castillo</t>
  </si>
  <si>
    <t>INM-1931</t>
  </si>
  <si>
    <t>Felix Manuel Escobar</t>
  </si>
  <si>
    <t>16 DE AGOSTO 2022</t>
  </si>
  <si>
    <t>INM-3991</t>
  </si>
  <si>
    <t>Maria Esmeralda Perez</t>
  </si>
  <si>
    <t>18 DE AGOSTO 2022</t>
  </si>
  <si>
    <t>INM-7166</t>
  </si>
  <si>
    <t>RAFAEL ARNOLDO GOMEZ SALAZAR</t>
  </si>
  <si>
    <t>EMP-320</t>
  </si>
  <si>
    <t>YAZIKA ARMIDA RAMOS PARADA.</t>
  </si>
  <si>
    <t>FUNCIONAMIENTO</t>
  </si>
  <si>
    <t>19 DE AGOSTO 2022</t>
  </si>
  <si>
    <t>INM-6403</t>
  </si>
  <si>
    <t>JUAN ANTONIO PÉREZ CASTRO</t>
  </si>
  <si>
    <t>31 DE AGOSTO 2022</t>
  </si>
  <si>
    <t>INM-6803</t>
  </si>
  <si>
    <t>YOLANDA ESCOBAR ALFARO</t>
  </si>
  <si>
    <t> 6738</t>
  </si>
  <si>
    <t>1 DE SEPTIEMBRE 2022</t>
  </si>
  <si>
    <t>INM-4371</t>
  </si>
  <si>
    <t>EDWIN DANIEL ALVARADO HERNANDEZ</t>
  </si>
  <si>
    <t>01 DE SEPTIEMBRE 2022</t>
  </si>
  <si>
    <t>EMP-444</t>
  </si>
  <si>
    <t>FAUSTINA ANTONIA MEJIA DE ROGEL</t>
  </si>
  <si>
    <t>02 DE SEPTIEMBRE 2022</t>
  </si>
  <si>
    <t>INM-6684</t>
  </si>
  <si>
    <t>JULIO CESAR CHACON RIVERA.</t>
  </si>
  <si>
    <t>INM-3732</t>
  </si>
  <si>
    <t>SANTOS ANDRES IRAHETA,ROSA IBEL ALVARADO DE IRAHETA</t>
  </si>
  <si>
    <t>INM-1538</t>
  </si>
  <si>
    <t>Ector Manuel Ochoa Quintanilla</t>
  </si>
  <si>
    <t>05 DE SEPTIEMBRE 2022</t>
  </si>
  <si>
    <t>07 DE SEPTIEMBRE 2022</t>
  </si>
  <si>
    <t>INM-5838</t>
  </si>
  <si>
    <t>Sociedad Biblica de el Salvador</t>
  </si>
  <si>
    <t>08 DE SEPTIEMBRE 2022</t>
  </si>
  <si>
    <t>INM-1353</t>
  </si>
  <si>
    <t>MARIA MAGDALENA ASCENCIO CLARA</t>
  </si>
  <si>
    <t>INM-5243</t>
  </si>
  <si>
    <t>Reyna Julia Herrera</t>
  </si>
  <si>
    <t>09 DE SEPTIEMBRE 2022</t>
  </si>
  <si>
    <t>INM-7079</t>
  </si>
  <si>
    <t>INM-2772</t>
  </si>
  <si>
    <t>TITA NOELIA DIAZ DE SALVADOR</t>
  </si>
  <si>
    <t>23 DE SEPTIEMBRE 2022</t>
  </si>
  <si>
    <t>26 DE SEPTIEMBRE 2022</t>
  </si>
  <si>
    <t>INM-7217</t>
  </si>
  <si>
    <t>EVA CRISTABEL CHACON RAMÍREZ</t>
  </si>
  <si>
    <t>06 DE OCTURBE 2022</t>
  </si>
  <si>
    <t>EMP-251</t>
  </si>
  <si>
    <t>AMERICAN DOORS EL SALVADOR, S.A. DE C.V.</t>
  </si>
  <si>
    <t>05 DE OCTUBRE 2022</t>
  </si>
  <si>
    <t>INM-7576</t>
  </si>
  <si>
    <t>JOSE DOLORES BRIOSO</t>
  </si>
  <si>
    <t>07 DE OCTUBRE 2022</t>
  </si>
  <si>
    <t>INM-2440</t>
  </si>
  <si>
    <t>Ismael Bolaños</t>
  </si>
  <si>
    <t>14 DE OCTUBRE 2022</t>
  </si>
  <si>
    <t>INM-7467</t>
  </si>
  <si>
    <t>MOLDEADOS SALVADOREÑOS, SOCIEDAD ANONIMA DE CAPITAL VARIABLE. MOLSAL SA DE CV</t>
  </si>
  <si>
    <t>19 DE OCTUBRE 2022</t>
  </si>
  <si>
    <t>INM-1004</t>
  </si>
  <si>
    <t>Berta Alicia Gonzalez Martinez de Beltran</t>
  </si>
  <si>
    <t>21 DE OCTUBRE DE 2022</t>
  </si>
  <si>
    <t>INM-7565</t>
  </si>
  <si>
    <t>MARIO GIOVANNI CARCAMO CARRILLO.</t>
  </si>
  <si>
    <t>24 DE OCTUBRE 2022</t>
  </si>
  <si>
    <t>INM-4026</t>
  </si>
  <si>
    <t>Maria Eva Rodriguez Hernandez</t>
  </si>
  <si>
    <t>25 DE OCTUBRE 2022</t>
  </si>
  <si>
    <t>INM-1611</t>
  </si>
  <si>
    <t>MANUEL ALONSO CASTELLANOS MUÑOZ</t>
  </si>
  <si>
    <t>26 DE OCTUBRE 2022</t>
  </si>
  <si>
    <t>INM-2740</t>
  </si>
  <si>
    <t>JOSE SANTIAGO REYES SERPAS</t>
  </si>
  <si>
    <t>INM-5080</t>
  </si>
  <si>
    <t>POLIURETANOS DE EL SALVADOR. S.A. DE C.V. -. (PURSA SA. DE CV.</t>
  </si>
  <si>
    <t>8 DE NOVIEMBRE 2022</t>
  </si>
  <si>
    <t>MARTHA LUZ CORDERO CASTILLO</t>
  </si>
  <si>
    <t>INM-7621</t>
  </si>
  <si>
    <t>INM-4220</t>
  </si>
  <si>
    <t>MARIA ANTONIA GUEVARA RAMOS</t>
  </si>
  <si>
    <t>11 DE NOVIEMBRE DE 2022</t>
  </si>
  <si>
    <t>JOSE ALBERTO PALMA GUZMAN</t>
  </si>
  <si>
    <t>15 DE NOVIEMBRE 2022</t>
  </si>
  <si>
    <t>16 DE NOVIEMBRE 2022</t>
  </si>
  <si>
    <t>17 DE NOVIEMBRE 2022</t>
  </si>
  <si>
    <t>INM-3949</t>
  </si>
  <si>
    <t>Rosa Ines Godines Orellana</t>
  </si>
  <si>
    <t>INM-1662</t>
  </si>
  <si>
    <t>Edwin Geovani Rodriguez Hurtado</t>
  </si>
  <si>
    <t>18 DE NOVIEMBRE 2022</t>
  </si>
  <si>
    <t>INM-7634</t>
  </si>
  <si>
    <t>ROSARIO DEL MILAGRO MEJIA DE HERNANDEZ</t>
  </si>
  <si>
    <t>23 DE NOVIEMBRE 2022</t>
  </si>
  <si>
    <t>INM-7635</t>
  </si>
  <si>
    <t>MARIA ISABEL SANCHEZ DE MOLINA</t>
  </si>
  <si>
    <t>INM-3963</t>
  </si>
  <si>
    <t>REGIS DE BRAY CARPIO LOPEZ</t>
  </si>
  <si>
    <t>INM-4272</t>
  </si>
  <si>
    <t>JORGE ALBERTO SIGUENZA ALVAREZ.</t>
  </si>
  <si>
    <t>24 DE NOVIEMBRE 2022</t>
  </si>
  <si>
    <t>INM-7640</t>
  </si>
  <si>
    <t>MILTON IVAN ALEGRIA BERNAL,MONIKA MELISSA LOPEZ OCON</t>
  </si>
  <si>
    <t>25 DE NOVIEMBRE 2022</t>
  </si>
  <si>
    <t>JOSE ROBERTO LARREYNAGA RAMOS</t>
  </si>
  <si>
    <t>28 DE NOVIEMBRE 2022</t>
  </si>
  <si>
    <t>EMP-675</t>
  </si>
  <si>
    <t>29 DE NOVIEMBRE 2022</t>
  </si>
  <si>
    <t>Alvaro Jose Marenco Rivas</t>
  </si>
  <si>
    <t>INM-624</t>
  </si>
  <si>
    <t>1 DE DICIEMBRE 2022</t>
  </si>
  <si>
    <t>INM-7683</t>
  </si>
  <si>
    <t>LUIS ERNESTO BRIZUELA ALVARADO</t>
  </si>
  <si>
    <t>8 DE DICIEMBRE 2022</t>
  </si>
  <si>
    <t>INM-6315</t>
  </si>
  <si>
    <t>VERÓNICA ESTELA RAMIREZ MARTINEZ</t>
  </si>
  <si>
    <t>12 DE DICIEMBRE 2022</t>
  </si>
  <si>
    <t>INM-6556</t>
  </si>
  <si>
    <t>MARIO ERNESTO MARROQUIN CASTILLO</t>
  </si>
  <si>
    <t> 6508</t>
  </si>
  <si>
    <t>14 DE DICIEMBRE 2022</t>
  </si>
  <si>
    <t>EMP-242</t>
  </si>
  <si>
    <t>Rodio Swissboring, El Salvador S.A. de C.V.</t>
  </si>
  <si>
    <t>INM-2105</t>
  </si>
  <si>
    <t>Geovani Alexander Gutierrez Sibrian</t>
  </si>
  <si>
    <t>INM-7690</t>
  </si>
  <si>
    <t>DIEGO ALEJANDRO GALDAMEZ MARQUEZ.</t>
  </si>
  <si>
    <t>INM-4189</t>
  </si>
  <si>
    <t>Maria Magdalena Rivas Vda. De Dominguez</t>
  </si>
  <si>
    <t>03 DE ENERO 2023</t>
  </si>
  <si>
    <t>6 DE ENERO 2023</t>
  </si>
  <si>
    <t>INM-7137</t>
  </si>
  <si>
    <t>EDUARDO CAYETANO VELASQUEZ CASTELLON,IRMA NOEMY ABREGO POLANCO</t>
  </si>
  <si>
    <t> 7071</t>
  </si>
  <si>
    <t>9 DE ENERO 2023</t>
  </si>
  <si>
    <t>ROSA GUADALUPE MARTINEZ LOPEZ</t>
  </si>
  <si>
    <t>INM-5492</t>
  </si>
  <si>
    <t>10 DE ENERO 2023</t>
  </si>
  <si>
    <t>INM-2773</t>
  </si>
  <si>
    <t>EDWIN EDGARDO ALEMAN MENJIVAR</t>
  </si>
  <si>
    <t>12 DE ENERO 2023</t>
  </si>
  <si>
    <t>INM-3289</t>
  </si>
  <si>
    <t>Juan serrano Franco. .- Antonia Franco de Serrano.</t>
  </si>
  <si>
    <t>INM-7678</t>
  </si>
  <si>
    <t>TERESO ABILIO SANCHEZ VIGIL</t>
  </si>
  <si>
    <t>INM-1141</t>
  </si>
  <si>
    <t>LAURA MARTA VIAUD DE LAVAGNINO.,SOLANGE YVETTE LAVAGNINO VIAUD</t>
  </si>
  <si>
    <t>SALVADOR PALACIOS LINARES</t>
  </si>
  <si>
    <t>INM-7875</t>
  </si>
  <si>
    <t>INM-653</t>
  </si>
  <si>
    <t>BRENDA BEATRIZ HUEZO DE TORRES</t>
  </si>
  <si>
    <t>INM-4009</t>
  </si>
  <si>
    <t>Marta Angelica Aguilar de Orellana</t>
  </si>
  <si>
    <t>17 DE ENERO 2023</t>
  </si>
  <si>
    <t>13 DE ENERO DE 2023</t>
  </si>
  <si>
    <t>INM-7883</t>
  </si>
  <si>
    <t>MIGUEL ANGEL BRIZUELA PALACIOS</t>
  </si>
  <si>
    <t>INM-4590</t>
  </si>
  <si>
    <t>Mercedes Leonor Mejia Ortiz</t>
  </si>
  <si>
    <t>16 DE ENERO 2023</t>
  </si>
  <si>
    <t>EMP-659</t>
  </si>
  <si>
    <t>MOLDEADOS SALVADOREÑOS, SOCIEDAD ANONIMA DE CAPITAL VARIABLE. MOLSAL SA DE CV.</t>
  </si>
  <si>
    <t>20 DE NERO 2023</t>
  </si>
  <si>
    <t>INM-1597</t>
  </si>
  <si>
    <t>DOUGLAS IVAN HERNANDEZ GUERRERO</t>
  </si>
  <si>
    <t>INM-2432</t>
  </si>
  <si>
    <t>MAYRA PATRICIA CANALES DE RODRIGUEZ.</t>
  </si>
  <si>
    <t>23 DE ENERO 2023</t>
  </si>
  <si>
    <t>INM-1381</t>
  </si>
  <si>
    <t>FATIMA CAROLINA CHACON GONZALEZ</t>
  </si>
  <si>
    <t>25 DE ENERO 2023</t>
  </si>
  <si>
    <t>INM-6381</t>
  </si>
  <si>
    <t>RODRIGO GUILLERMO VELASQUEZ SERRANO</t>
  </si>
  <si>
    <t>24 DE ENERO 2023</t>
  </si>
  <si>
    <t>INM-4121</t>
  </si>
  <si>
    <t>Maria Julia Campos Vda, de Menjivar</t>
  </si>
  <si>
    <t>01 DE FEBRERO 2023</t>
  </si>
  <si>
    <t>INM-3155</t>
  </si>
  <si>
    <t>Juan alberto Lucano Alferez</t>
  </si>
  <si>
    <t>02 DE FEBRERO 2023</t>
  </si>
  <si>
    <t>INM-1210</t>
  </si>
  <si>
    <t>SONIA ELIZABETH SOLORZANO OSEGUEDA</t>
  </si>
  <si>
    <t>09 DE FEBRERO 2023</t>
  </si>
  <si>
    <t>INM-6243</t>
  </si>
  <si>
    <t>JORGE LUIS LÓPEZ CHÁVEZ</t>
  </si>
  <si>
    <t>06 DE FEBRERO 2023</t>
  </si>
  <si>
    <t>INM-5659</t>
  </si>
  <si>
    <t>SANDRA JANNET TELLEZ DE JACINTO</t>
  </si>
  <si>
    <t>INM-1177</t>
  </si>
  <si>
    <t>ANTONIO MARCIAL LOVATO ,MARIA MAGDALENA MEDRANO DE LOVATO</t>
  </si>
  <si>
    <t>INM-6688</t>
  </si>
  <si>
    <t>José Francisco Molina Peña</t>
  </si>
  <si>
    <t>INM-6681</t>
  </si>
  <si>
    <t>NELLY AZUCENA LOPEZ MEDRANO</t>
  </si>
  <si>
    <t>INM-5519</t>
  </si>
  <si>
    <t>Rosa Maria Valenzuela de Grande</t>
  </si>
  <si>
    <t>INM-1573</t>
  </si>
  <si>
    <t>Jose Francisco Lovato Bernal</t>
  </si>
  <si>
    <t>INM-5844</t>
  </si>
  <si>
    <t>Soila Esperanza Reyna de Rivas</t>
  </si>
  <si>
    <t>INM-1549</t>
  </si>
  <si>
    <t>Dolores Maravilla vda. De Ponce</t>
  </si>
  <si>
    <t>INM-5930</t>
  </si>
  <si>
    <t>OMAR LINDO FUENTES DIAZ</t>
  </si>
  <si>
    <t>Agustina Guerra De Romero</t>
  </si>
  <si>
    <t>INM-525</t>
  </si>
  <si>
    <t>4866)</t>
  </si>
  <si>
    <t>INM-2886</t>
  </si>
  <si>
    <t>INM-4125</t>
  </si>
  <si>
    <t>Maria Julia De paz de de paz</t>
  </si>
  <si>
    <t>INM-5736</t>
  </si>
  <si>
    <t>Florentina Ponce de Cruz</t>
  </si>
  <si>
    <t>INM-7055</t>
  </si>
  <si>
    <t>SANTOS CHEVEZ RODRIGUEZ.</t>
  </si>
  <si>
    <t>INM-7910</t>
  </si>
  <si>
    <t>SANDRA VERONICA JACINTO TELLEZ</t>
  </si>
  <si>
    <t>INM-6196</t>
  </si>
  <si>
    <t>ANA EMMA DEL CARMEN VALLADARES.</t>
  </si>
  <si>
    <t>INM-4686</t>
  </si>
  <si>
    <t>SAHILYS BELTRAN IRAHETA</t>
  </si>
  <si>
    <t>INM-5025</t>
  </si>
  <si>
    <t>Pedro Antonio Diaz</t>
  </si>
  <si>
    <t>INM-1377</t>
  </si>
  <si>
    <t>CLAUDIA VANESSA CHAVEZ DE ALVARADO</t>
  </si>
  <si>
    <t>INM-6617</t>
  </si>
  <si>
    <t>JOAQUIN DIEGO SANCHEZ LINARES</t>
  </si>
  <si>
    <t>INM-3168</t>
  </si>
  <si>
    <t>Juan Antonio Aylagas Badely</t>
  </si>
  <si>
    <t>INM-7112</t>
  </si>
  <si>
    <t>17 DE FEBRERO 2023</t>
  </si>
  <si>
    <t>15 DE FEBRERO 2023</t>
  </si>
  <si>
    <t>07 DE FEBRERO 2023</t>
  </si>
  <si>
    <t>20 DE DICIEMBRE 2023</t>
  </si>
  <si>
    <t>16 DE DICIEMBRE DE 2023</t>
  </si>
  <si>
    <t>15 DE DICIEMBRE 2023</t>
  </si>
  <si>
    <t>14 DE DICIEMBRE 2023</t>
  </si>
  <si>
    <t>14 DE FEBRERO 2023</t>
  </si>
  <si>
    <t>INM-3677</t>
  </si>
  <si>
    <t>BRIAM YERALDO HERNANDEZ HENRIQUEZ ,ANA DEYSI HENRIQUEZ</t>
  </si>
  <si>
    <t>INM-2821</t>
  </si>
  <si>
    <t>ROXANA ZULEYMA GARCIA DE SIBRIAN</t>
  </si>
  <si>
    <t>21 DE FEBRERO 2023</t>
  </si>
  <si>
    <t>22 DE FEBRERO 2023</t>
  </si>
  <si>
    <t>JOSE ANTONIO PORTILLO URBINA</t>
  </si>
  <si>
    <t>INM-7262</t>
  </si>
  <si>
    <t>23 DE FEBRERO 2023</t>
  </si>
  <si>
    <t>28 DE FEBRERO 2023</t>
  </si>
  <si>
    <t>INM-7148</t>
  </si>
  <si>
    <t>MARIA DEL CARMEN AREVALO DE CASTILLO</t>
  </si>
  <si>
    <t>INM-5387</t>
  </si>
  <si>
    <t>BRYAN ALEXANDER MONTOYA TEJADA</t>
  </si>
  <si>
    <t>1 DE MARZO 2023</t>
  </si>
  <si>
    <t>INM-3060</t>
  </si>
  <si>
    <t>LORENA GUADALUPE BELTRAN MARTINEZ</t>
  </si>
  <si>
    <t>03 DE MARZO 2023</t>
  </si>
  <si>
    <t>INM-5886</t>
  </si>
  <si>
    <t>Susana Margarita Arteaga Beltran</t>
  </si>
  <si>
    <t>INM-5349</t>
  </si>
  <si>
    <t>CARLOS MAURICIO OSTORGA MARROQUIN</t>
  </si>
  <si>
    <t>14 DE MARZO 2023</t>
  </si>
  <si>
    <t>INM-7369</t>
  </si>
  <si>
    <t>GENOVEVA CICILEY SANCHEZ ALAS.</t>
  </si>
  <si>
    <t>15 DE MARZO 2023</t>
  </si>
  <si>
    <t>INM-5614</t>
  </si>
  <si>
    <t>SALVADOR FUENTES. .*- RICARDO FUENTES CERON.</t>
  </si>
  <si>
    <t>17 DE MARZO 2023</t>
  </si>
  <si>
    <t>INM-2289</t>
  </si>
  <si>
    <t>MARCIA KARINA ZEPEDA COREA</t>
  </si>
  <si>
    <t>20 DE MARZO 2023</t>
  </si>
  <si>
    <t>INM-8080</t>
  </si>
  <si>
    <t>MARIA MERCEDES QUNTANILLA VDA. DE LUNA</t>
  </si>
  <si>
    <t>INM-662</t>
  </si>
  <si>
    <t>Ana Cecilia Garcia</t>
  </si>
  <si>
    <t>21 DE MARZO 2023</t>
  </si>
  <si>
    <t>INM-7463</t>
  </si>
  <si>
    <t>MARIA MAGDALENA DIAZ VIUDA DE MARTINEZ.</t>
  </si>
  <si>
    <t>INM-6340</t>
  </si>
  <si>
    <t>ANA BEATRIZ CRUZ VILLATORO </t>
  </si>
  <si>
    <t>INM-2502</t>
  </si>
  <si>
    <t>5545)</t>
  </si>
  <si>
    <t>23 DE MARZO 2023</t>
  </si>
  <si>
    <t>NELSON EDUARDO MELGAR RODRIGUEZ</t>
  </si>
  <si>
    <t>INM-7983</t>
  </si>
  <si>
    <t>SANTOS DE JESUS MORALES BIZARRO</t>
  </si>
  <si>
    <t>27 DE MARZO 2023</t>
  </si>
  <si>
    <t>INM-2395</t>
  </si>
  <si>
    <t>DICONSA, SOSIEDAD ANONIMA DE CAPITAL VARIABLE. SA DE CV.</t>
  </si>
  <si>
    <t>31 DE MARZO 2023</t>
  </si>
  <si>
    <t>INM-5726</t>
  </si>
  <si>
    <t>MAGDALENA GOMEZ VDA. DE ALFARO</t>
  </si>
  <si>
    <t>11 DE MARZO 2023</t>
  </si>
  <si>
    <t>INM-1814</t>
  </si>
  <si>
    <t>ALFREDO GARCIA MENDEZ.</t>
  </si>
  <si>
    <t>13 DE ABRIL 2023</t>
  </si>
  <si>
    <t>14 DE ABRIL 2023</t>
  </si>
  <si>
    <t>INM-8103</t>
  </si>
  <si>
    <t>Nelson Antonio Farfan Hernández</t>
  </si>
  <si>
    <t>18 DE ABRIL 2023</t>
  </si>
  <si>
    <t>19 DE ABRIL 2023</t>
  </si>
  <si>
    <t>INM-5269</t>
  </si>
  <si>
    <t>RICARDO NORBERTO BAÑOS BENAVIDES</t>
  </si>
  <si>
    <t>21 DE ABRIL 2023</t>
  </si>
  <si>
    <t>INM-1600</t>
  </si>
  <si>
    <t xml:space="preserve">BERTA ALICIA VALENCIA FLORES </t>
  </si>
  <si>
    <t>INM-1096</t>
  </si>
  <si>
    <t>JAQUELINE MARISOL MIRA DE FLORES</t>
  </si>
  <si>
    <t>INM-6936</t>
  </si>
  <si>
    <t>TERESA DE JESUS VENTURA DE GARCIA</t>
  </si>
  <si>
    <t>27 DE ABRIL 2023</t>
  </si>
  <si>
    <t>INM-7558</t>
  </si>
  <si>
    <t>ORSI ALEXIS JORGE CARRILLO</t>
  </si>
  <si>
    <t>25 DE ABRIL 2023</t>
  </si>
  <si>
    <t>24 DE ABRIL 2023</t>
  </si>
  <si>
    <t>INM-3781</t>
  </si>
  <si>
    <t>ANA GLORIA GARCIA</t>
  </si>
  <si>
    <t>02 DE MAYO 2023</t>
  </si>
  <si>
    <t>25 DE ABRIL DE 2023</t>
  </si>
  <si>
    <t>INM-5810</t>
  </si>
  <si>
    <t>HERNAN LEMUS PRIETO</t>
  </si>
  <si>
    <t>09 DE MAYO 2023</t>
  </si>
  <si>
    <t>INM-5368</t>
  </si>
  <si>
    <t>Roberto Flores Menjivar</t>
  </si>
  <si>
    <t>INM-4277</t>
  </si>
  <si>
    <t>Maria Teresa Ramirez de Rodriguez.</t>
  </si>
  <si>
    <t>12 DE MAYO 2023</t>
  </si>
  <si>
    <t>INM-7550</t>
  </si>
  <si>
    <t>DOLORES OSIRIS TORRES SANCHEZ</t>
  </si>
  <si>
    <t>15 DE MAYO 2023</t>
  </si>
  <si>
    <t>AP.03</t>
  </si>
  <si>
    <t>INM-3787</t>
  </si>
  <si>
    <t>Maria Ana Serrano Vda.de Godoy.</t>
  </si>
  <si>
    <t>28 DE ABRIL 2023</t>
  </si>
  <si>
    <t xml:space="preserve">DESCRIPCION </t>
  </si>
  <si>
    <t>INM-2800</t>
  </si>
  <si>
    <t>Jose David Cortez</t>
  </si>
  <si>
    <t xml:space="preserve">PERMISO DE CONSTRUCCION </t>
  </si>
  <si>
    <t xml:space="preserve">CONSTRUCCION DE MURO PERIMETRAL </t>
  </si>
  <si>
    <t>INM-2906</t>
  </si>
  <si>
    <t xml:space="preserve">Mario Ernesto Quintanilla </t>
  </si>
  <si>
    <t>INM-1564</t>
  </si>
  <si>
    <t>Dora Alicia Castellanos de Fuentes</t>
  </si>
  <si>
    <t xml:space="preserve">CONSTRUCCION DE MURO PERIMETRAL DE DOS TRAMOS UNO DE 5.00 M DE ANCHO X 3.00M  DE ALTO Y OTRO DE 4.65M DE ANCHO X 3.00M DE ALTO </t>
  </si>
  <si>
    <t>CONSTRUCCION DE MURO PERIMETRAL DE 3.00M DE ANCHO POR 2.60M DE ALTO</t>
  </si>
  <si>
    <t>EVELYN MARGARITA ROGEL PÉREZ</t>
  </si>
  <si>
    <t xml:space="preserve">CONSTRUCCION DE ACERA DE 5.30M X 1.50M </t>
  </si>
  <si>
    <t>CONSTRUCCION DE VIVIENDA DE 86.40 M2</t>
  </si>
  <si>
    <t>INM-6414</t>
  </si>
  <si>
    <t>ALVARO ENRIQUE CUBIAS MENDOZA</t>
  </si>
  <si>
    <t>CONSTRUCCION DE VIVIENDA DE 26.25M2</t>
  </si>
  <si>
    <t>INM-998</t>
  </si>
  <si>
    <t xml:space="preserve">FERNANDO JOSE URRUTIA </t>
  </si>
  <si>
    <t>CONSTRUCCION DE MURO PERIMETRAL DE 21.00M X 23.00 h= 2.00 M</t>
  </si>
  <si>
    <t>INM-2638</t>
  </si>
  <si>
    <t>IRIS MARISOL MENJIVAR DE AVALOS</t>
  </si>
  <si>
    <t>REMODELACION SOBRE MEZZANINE DE 6.00M X 3.50M h=3.00 M</t>
  </si>
  <si>
    <t>INM-510</t>
  </si>
  <si>
    <t>Adilia Gamero Cienfuegos</t>
  </si>
  <si>
    <t>CONSTRUCCION DE VIVIENDA 75M2</t>
  </si>
  <si>
    <t>INM-5583</t>
  </si>
  <si>
    <t>Ruth Mabel Mendoza Argumedo</t>
  </si>
  <si>
    <t>CONSTRUCCION DE VIVIENDA DE 27M2</t>
  </si>
  <si>
    <t>INM-4757</t>
  </si>
  <si>
    <t>Napoleón Vásquez Marroquín</t>
  </si>
  <si>
    <t>CONSTRUCCION DE HABITACION DE 16 M2</t>
  </si>
  <si>
    <t>INM-6822</t>
  </si>
  <si>
    <t>PATRICIA HERNÁNDEZ DE MONTOYA</t>
  </si>
  <si>
    <t>CONSTRUCCION DE HABITACION DE 9.00M2</t>
  </si>
  <si>
    <t>INM-4900</t>
  </si>
  <si>
    <t>Oscar Antonio Soriano Martinez</t>
  </si>
  <si>
    <t>REMODELACION DE VIVIENDA</t>
  </si>
  <si>
    <t>CONSTRUCCION DE ACERA POR ROMPIMIENTO DE INSTALACION DE ANDA 5.44M2</t>
  </si>
  <si>
    <t>INM-6640</t>
  </si>
  <si>
    <t>MARIA LORENA ELIZABETH CARRANZA RIVAS</t>
  </si>
  <si>
    <t>CONSTRUCCION DE PERGOLA 3.75 M X 2.80 h=3.00 M</t>
  </si>
  <si>
    <t>PERMISO DE CONSTRUCCION PARA HABITACION DE 7.00M X 7.00M DE 49M2</t>
  </si>
  <si>
    <t>INM-6755</t>
  </si>
  <si>
    <t>MIGUEL RODRIGO OSORIO LOPEZ</t>
  </si>
  <si>
    <t>CONSTRUCCION DE MURO PERIMETRAL, PREFABRICADO DE 60.00 M2</t>
  </si>
  <si>
    <t>INM-5431</t>
  </si>
  <si>
    <t>Romeo Elias.- Julieta América</t>
  </si>
  <si>
    <t>CONTRUCCION DE RAMPA DE ACCESO 1.2 M2</t>
  </si>
  <si>
    <t>INM-1554</t>
  </si>
  <si>
    <t>HAMBAR VANESSA LOPEZ DE RIOS</t>
  </si>
  <si>
    <t xml:space="preserve">CONSTRUCCION DE ESTRUCTURA PARA PORTON DE VIVIENDA </t>
  </si>
  <si>
    <t xml:space="preserve">REMODELACION DE VIVIENDA </t>
  </si>
  <si>
    <t>CONSTRUCCION DE MURO DE 13.94 M2</t>
  </si>
  <si>
    <t>CONSTRUCCION DE VIVIENDA DE 100M2</t>
  </si>
  <si>
    <t>INM-1687</t>
  </si>
  <si>
    <t>ITALO SALVADOR BELTRAN</t>
  </si>
  <si>
    <t>CONSTRUCCION DE MURO PERIMETRAL DE 10 M2</t>
  </si>
  <si>
    <t>INM-4383</t>
  </si>
  <si>
    <t>BERNARDO LAÍNEZ RUPERTO</t>
  </si>
  <si>
    <t>CONSTRUCCION DE DISTRIBUCION PROYECTADA SOBRE SEGUNDO NIVEL.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</si>
</sst>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0\ &quot;€&quot;;\-#,##0.00\ &quot;€&quot;"/>
    <numFmt numFmtId="165" formatCode="_-* #,##0\ &quot;€&quot;_-;\-* #,##0\ &quot;€&quot;_-;_-* &quot;-&quot;\ &quot;€&quot;_-;_-@_-"/>
    <numFmt numFmtId="166" formatCode="_-* #,##0.00\ &quot;€&quot;_-;\-* #,##0.00\ &quot;€&quot;_-;_-* &quot;-&quot;??\ &quot;€&quot;_-;_-@_-"/>
    <numFmt numFmtId="167" formatCode="_(* #,##0_);_(* \(#,##0\);_(* &quot;-&quot;_);_(@_)"/>
    <numFmt numFmtId="168" formatCode="_(* #,##0.00_);_(* \(#,##0.00\);_(* &quot;-&quot;??_);_(@_)"/>
    <numFmt numFmtId="169" formatCode="#,##0.00\ &quot;€&quot;"/>
    <numFmt numFmtId="170" formatCode="&quot;Nuevo pedido&quot;;&quot;&quot;;&quot;&quot;"/>
  </numFmts>
  <fonts count="32" x14ac:knownFonts="1">
    <font>
      <sz val="11"/>
      <color theme="3" tint="0.14993743705557422"/>
      <name val="Franklin Gothic Medium"/>
      <family val="2"/>
      <scheme val="minor"/>
    </font>
    <font>
      <sz val="11"/>
      <color theme="1"/>
      <name val="Franklin Gothic Medium"/>
      <family val="2"/>
      <scheme val="minor"/>
    </font>
    <font>
      <b/>
      <sz val="26"/>
      <color theme="3" tint="0.14996795556505021"/>
      <name val="Franklin Gothic Medium"/>
      <family val="2"/>
      <scheme val="major"/>
    </font>
    <font>
      <sz val="11"/>
      <color theme="3"/>
      <name val="Franklin Gothic Medium"/>
      <family val="2"/>
      <scheme val="major"/>
    </font>
    <font>
      <b/>
      <sz val="11"/>
      <color theme="1"/>
      <name val="Franklin Gothic Medium"/>
      <family val="2"/>
      <scheme val="minor"/>
    </font>
    <font>
      <sz val="11"/>
      <color theme="3"/>
      <name val="Franklin Gothic Medium"/>
      <family val="2"/>
      <scheme val="minor"/>
    </font>
    <font>
      <sz val="16"/>
      <color theme="4" tint="-0.499984740745262"/>
      <name val="Franklin Gothic Medium"/>
      <family val="2"/>
      <scheme val="major"/>
    </font>
    <font>
      <sz val="11"/>
      <color theme="3" tint="0.14993743705557422"/>
      <name val="Franklin Gothic Medium"/>
      <family val="2"/>
      <scheme val="minor"/>
    </font>
    <font>
      <sz val="11"/>
      <color theme="0"/>
      <name val="Franklin Gothic Medium"/>
      <family val="2"/>
      <scheme val="minor"/>
    </font>
    <font>
      <sz val="11"/>
      <color theme="0"/>
      <name val="Franklin Gothic Medium"/>
      <family val="2"/>
      <scheme val="major"/>
    </font>
    <font>
      <sz val="11"/>
      <color theme="4" tint="-0.499984740745262"/>
      <name val="Franklin Gothic Medium"/>
      <family val="2"/>
      <scheme val="minor"/>
    </font>
    <font>
      <sz val="11"/>
      <color theme="3" tint="0.14990691854609822"/>
      <name val="Franklin Gothic Medium"/>
      <family val="2"/>
      <scheme val="minor"/>
    </font>
    <font>
      <sz val="11"/>
      <color rgb="FF006100"/>
      <name val="Franklin Gothic Medium"/>
      <family val="2"/>
      <scheme val="minor"/>
    </font>
    <font>
      <sz val="11"/>
      <color rgb="FF9C0006"/>
      <name val="Franklin Gothic Medium"/>
      <family val="2"/>
      <scheme val="minor"/>
    </font>
    <font>
      <sz val="11"/>
      <color rgb="FF9C5700"/>
      <name val="Franklin Gothic Medium"/>
      <family val="2"/>
      <scheme val="minor"/>
    </font>
    <font>
      <sz val="11"/>
      <color rgb="FF3F3F76"/>
      <name val="Franklin Gothic Medium"/>
      <family val="2"/>
      <scheme val="minor"/>
    </font>
    <font>
      <b/>
      <sz val="11"/>
      <color rgb="FF3F3F3F"/>
      <name val="Franklin Gothic Medium"/>
      <family val="2"/>
      <scheme val="minor"/>
    </font>
    <font>
      <b/>
      <sz val="11"/>
      <color rgb="FFFA7D00"/>
      <name val="Franklin Gothic Medium"/>
      <family val="2"/>
      <scheme val="minor"/>
    </font>
    <font>
      <b/>
      <sz val="11"/>
      <color theme="0"/>
      <name val="Franklin Gothic Medium"/>
      <family val="2"/>
      <scheme val="minor"/>
    </font>
    <font>
      <sz val="11"/>
      <color rgb="FFFF0000"/>
      <name val="Franklin Gothic Medium"/>
      <family val="2"/>
      <scheme val="minor"/>
    </font>
    <font>
      <i/>
      <sz val="11"/>
      <color rgb="FF7F7F7F"/>
      <name val="Franklin Gothic Medium"/>
      <family val="2"/>
      <scheme val="minor"/>
    </font>
    <font>
      <sz val="9"/>
      <color rgb="FF626366"/>
      <name val="Arial"/>
      <family val="2"/>
    </font>
    <font>
      <sz val="8"/>
      <name val="Franklin Gothic Medium"/>
      <family val="2"/>
      <scheme val="minor"/>
    </font>
    <font>
      <b/>
      <sz val="8"/>
      <color theme="3" tint="0.14996795556505021"/>
      <name val="Franklin Gothic Medium"/>
      <family val="2"/>
      <scheme val="major"/>
    </font>
    <font>
      <sz val="8"/>
      <color theme="0"/>
      <name val="Franklin Gothic Medium"/>
      <family val="2"/>
      <scheme val="minor"/>
    </font>
    <font>
      <sz val="8"/>
      <color theme="3" tint="0.14993743705557422"/>
      <name val="Franklin Gothic Medium"/>
      <family val="2"/>
      <scheme val="minor"/>
    </font>
    <font>
      <sz val="8"/>
      <color theme="0"/>
      <name val="Franklin Gothic Medium"/>
      <family val="2"/>
      <scheme val="major"/>
    </font>
    <font>
      <sz val="8"/>
      <color theme="3"/>
      <name val="Franklin Gothic Medium"/>
      <family val="2"/>
      <scheme val="major"/>
    </font>
    <font>
      <sz val="8"/>
      <color theme="4" tint="-0.499984740745262"/>
      <name val="Franklin Gothic Medium"/>
      <family val="2"/>
      <scheme val="major"/>
    </font>
    <font>
      <sz val="8"/>
      <color rgb="FF626366"/>
      <name val="Arial"/>
      <family val="2"/>
    </font>
    <font>
      <sz val="8"/>
      <color theme="3" tint="0.14990691854609822"/>
      <name val="Franklin Gothic Medium"/>
      <family val="2"/>
      <scheme val="minor"/>
    </font>
    <font>
      <sz val="9"/>
      <color theme="3" tint="0.14993743705557422"/>
      <name val="Franklin Gothic Medium"/>
      <family val="2"/>
      <scheme val="minor"/>
    </font>
  </fonts>
  <fills count="37">
    <fill>
      <patternFill patternType="none"/>
    </fill>
    <fill>
      <patternFill patternType="gray125"/>
    </fill>
    <fill>
      <patternFill patternType="solid">
        <fgColor theme="4"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2" tint="-4.9989318521683403E-2"/>
        <bgColor indexed="64"/>
      </patternFill>
    </fill>
    <fill>
      <patternFill patternType="solid">
        <fgColor theme="1" tint="4.9989318521683403E-2"/>
        <bgColor indexed="64"/>
      </patternFill>
    </fill>
  </fills>
  <borders count="9">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5">
    <xf numFmtId="0" fontId="0" fillId="0" borderId="0">
      <alignment vertical="center"/>
    </xf>
    <xf numFmtId="0" fontId="2" fillId="0" borderId="1" applyNumberFormat="0" applyFill="0" applyAlignment="0" applyProtection="0"/>
    <xf numFmtId="0" fontId="9" fillId="2" borderId="0" applyNumberFormat="0" applyProtection="0">
      <alignment horizontal="left" vertical="center" indent="1"/>
    </xf>
    <xf numFmtId="0" fontId="3" fillId="0" borderId="0" applyNumberFormat="0" applyFill="0" applyBorder="0" applyAlignment="0" applyProtection="0"/>
    <xf numFmtId="0" fontId="5" fillId="0" borderId="1" applyNumberFormat="0" applyFill="0" applyAlignment="0" applyProtection="0"/>
    <xf numFmtId="0" fontId="5" fillId="0" borderId="0" applyNumberFormat="0" applyFill="0" applyBorder="0" applyAlignment="0" applyProtection="0"/>
    <xf numFmtId="0" fontId="4" fillId="0" borderId="2" applyNumberFormat="0" applyFill="0" applyAlignment="0" applyProtection="0"/>
    <xf numFmtId="170" fontId="11" fillId="0" borderId="0">
      <alignment horizontal="center" vertical="center"/>
    </xf>
    <xf numFmtId="0" fontId="8" fillId="2" borderId="0" applyNumberFormat="0" applyProtection="0">
      <alignment horizontal="right" indent="1"/>
    </xf>
    <xf numFmtId="0" fontId="10" fillId="0" borderId="0" applyNumberFormat="0" applyProtection="0">
      <alignment horizontal="center"/>
    </xf>
    <xf numFmtId="0" fontId="10" fillId="0" borderId="0" applyNumberFormat="0" applyProtection="0">
      <alignment horizontal="center"/>
    </xf>
    <xf numFmtId="0" fontId="6" fillId="0" borderId="0" applyNumberFormat="0" applyFill="0" applyBorder="0" applyProtection="0">
      <alignment horizontal="left" vertical="top"/>
    </xf>
    <xf numFmtId="0" fontId="7" fillId="0" borderId="0">
      <alignment horizontal="left" vertical="center" wrapText="1" indent="1"/>
    </xf>
    <xf numFmtId="1" fontId="7" fillId="0" borderId="0">
      <alignment horizontal="center" vertical="center"/>
    </xf>
    <xf numFmtId="164" fontId="7" fillId="0" borderId="0">
      <alignment horizontal="right" vertical="center"/>
    </xf>
    <xf numFmtId="0" fontId="8" fillId="0" borderId="0" applyNumberFormat="0" applyFill="0" applyBorder="0">
      <alignment horizontal="center"/>
    </xf>
    <xf numFmtId="168"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3" applyNumberFormat="0" applyAlignment="0" applyProtection="0"/>
    <xf numFmtId="0" fontId="16" fillId="7" borderId="4" applyNumberFormat="0" applyAlignment="0" applyProtection="0"/>
    <xf numFmtId="0" fontId="17" fillId="7" borderId="3" applyNumberFormat="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7">
    <xf numFmtId="0" fontId="0" fillId="0" borderId="0" xfId="0">
      <alignment vertical="center"/>
    </xf>
    <xf numFmtId="0" fontId="2" fillId="0" borderId="1" xfId="1" applyAlignment="1">
      <alignment vertical="center"/>
    </xf>
    <xf numFmtId="0" fontId="2" fillId="0" borderId="1" xfId="1" applyAlignment="1"/>
    <xf numFmtId="0" fontId="7" fillId="0" borderId="0" xfId="12">
      <alignment horizontal="left" vertical="center" wrapText="1" indent="1"/>
    </xf>
    <xf numFmtId="0" fontId="8" fillId="0" borderId="0" xfId="15">
      <alignment horizontal="center"/>
    </xf>
    <xf numFmtId="14" fontId="0" fillId="0" borderId="0" xfId="0" applyNumberFormat="1">
      <alignment vertical="center"/>
    </xf>
    <xf numFmtId="0" fontId="24" fillId="0" borderId="0" xfId="15" applyFont="1" applyAlignment="1">
      <alignment horizontal="center" wrapText="1"/>
    </xf>
    <xf numFmtId="0" fontId="25" fillId="0" borderId="0" xfId="0" applyFont="1" applyAlignment="1">
      <alignment horizontal="center" vertical="center" wrapText="1"/>
    </xf>
    <xf numFmtId="0" fontId="26" fillId="2" borderId="0" xfId="2" applyFont="1" applyAlignment="1">
      <alignment horizontal="center" vertical="center" wrapText="1"/>
    </xf>
    <xf numFmtId="0" fontId="25" fillId="0" borderId="7" xfId="12" applyFont="1" applyBorder="1" applyAlignment="1">
      <alignment horizontal="center" vertical="center" wrapText="1"/>
    </xf>
    <xf numFmtId="0" fontId="25" fillId="34" borderId="0" xfId="0" applyFont="1" applyFill="1" applyAlignment="1">
      <alignment horizontal="center" vertical="center" wrapText="1"/>
    </xf>
    <xf numFmtId="0" fontId="25" fillId="0" borderId="0" xfId="0" applyFont="1">
      <alignment vertical="center"/>
    </xf>
    <xf numFmtId="0" fontId="23" fillId="0" borderId="1" xfId="1" applyFont="1" applyAlignment="1">
      <alignment vertical="center"/>
    </xf>
    <xf numFmtId="0" fontId="27" fillId="0" borderId="0" xfId="3" applyFont="1" applyAlignment="1">
      <alignment horizontal="center"/>
    </xf>
    <xf numFmtId="0" fontId="29" fillId="0" borderId="7" xfId="0" applyFont="1" applyBorder="1" applyAlignment="1">
      <alignment horizontal="center" vertical="center"/>
    </xf>
    <xf numFmtId="0" fontId="25" fillId="0" borderId="7" xfId="0" applyFont="1" applyBorder="1" applyAlignment="1">
      <alignment horizontal="center" vertical="center"/>
    </xf>
    <xf numFmtId="0" fontId="25" fillId="34" borderId="0" xfId="0" applyFont="1" applyFill="1" applyAlignment="1">
      <alignment horizontal="center" vertical="center"/>
    </xf>
    <xf numFmtId="0" fontId="25" fillId="0" borderId="0" xfId="0" applyFont="1" applyAlignment="1">
      <alignment horizontal="center" vertical="center"/>
    </xf>
    <xf numFmtId="169" fontId="28" fillId="0" borderId="0" xfId="11" applyNumberFormat="1" applyFont="1" applyAlignment="1">
      <alignment horizontal="center" vertical="top"/>
    </xf>
    <xf numFmtId="0" fontId="25" fillId="0" borderId="8" xfId="0" applyFont="1" applyBorder="1" applyAlignment="1">
      <alignment horizontal="center" vertical="center"/>
    </xf>
    <xf numFmtId="0" fontId="25" fillId="34" borderId="7" xfId="0" applyFont="1" applyFill="1" applyBorder="1" applyAlignment="1">
      <alignment horizontal="center" vertical="center"/>
    </xf>
    <xf numFmtId="0" fontId="28" fillId="0" borderId="0" xfId="11" applyFont="1" applyAlignment="1">
      <alignment horizontal="center" vertical="top"/>
    </xf>
    <xf numFmtId="0" fontId="28" fillId="0" borderId="0" xfId="11" applyFont="1" applyAlignment="1">
      <alignment horizontal="center" vertical="top" wrapText="1"/>
    </xf>
    <xf numFmtId="0" fontId="29" fillId="0" borderId="7" xfId="0" applyFont="1" applyBorder="1" applyAlignment="1">
      <alignment horizontal="center" vertical="center" wrapText="1"/>
    </xf>
    <xf numFmtId="170" fontId="30" fillId="0" borderId="7" xfId="7" applyFont="1" applyBorder="1">
      <alignment horizontal="center" vertical="center"/>
    </xf>
    <xf numFmtId="0" fontId="25" fillId="0" borderId="7" xfId="0" applyFont="1" applyBorder="1" applyAlignment="1">
      <alignment horizontal="center" vertical="center" wrapText="1"/>
    </xf>
    <xf numFmtId="0" fontId="21" fillId="0" borderId="7" xfId="0" applyFont="1" applyBorder="1" applyAlignment="1">
      <alignment horizontal="center" vertical="center"/>
    </xf>
    <xf numFmtId="0" fontId="21" fillId="34" borderId="7" xfId="0" applyFont="1" applyFill="1" applyBorder="1" applyAlignment="1">
      <alignment horizontal="center" vertical="center"/>
    </xf>
    <xf numFmtId="0" fontId="25" fillId="35" borderId="7" xfId="12" applyFont="1" applyFill="1" applyBorder="1" applyAlignment="1">
      <alignment horizontal="center" vertical="center" wrapText="1"/>
    </xf>
    <xf numFmtId="0" fontId="29" fillId="34" borderId="7" xfId="0" applyFont="1" applyFill="1" applyBorder="1" applyAlignment="1">
      <alignment horizontal="center" vertical="center" wrapText="1"/>
    </xf>
    <xf numFmtId="0" fontId="23" fillId="0" borderId="0" xfId="1" applyFont="1" applyBorder="1" applyAlignment="1">
      <alignment vertical="center"/>
    </xf>
    <xf numFmtId="0" fontId="2" fillId="0" borderId="0" xfId="1" applyBorder="1" applyAlignment="1">
      <alignment vertical="center"/>
    </xf>
    <xf numFmtId="0" fontId="26" fillId="36" borderId="0" xfId="2" applyFont="1" applyFill="1" applyAlignment="1">
      <alignment horizontal="center" vertical="center" wrapText="1"/>
    </xf>
    <xf numFmtId="0" fontId="21" fillId="0" borderId="0" xfId="0" applyFont="1">
      <alignment vertical="center"/>
    </xf>
    <xf numFmtId="1" fontId="7" fillId="0" borderId="0" xfId="13">
      <alignment horizontal="center" vertical="center"/>
    </xf>
    <xf numFmtId="0" fontId="31" fillId="0" borderId="0" xfId="12" applyFont="1">
      <alignment horizontal="left" vertical="center" wrapText="1" indent="1"/>
    </xf>
    <xf numFmtId="0" fontId="25" fillId="0" borderId="0" xfId="12" applyFont="1">
      <alignment horizontal="left" vertical="center" wrapText="1" indent="1"/>
    </xf>
  </cellXfs>
  <cellStyles count="55">
    <cellStyle name="20% - Énfasis1" xfId="32" builtinId="30" customBuiltin="1"/>
    <cellStyle name="20% - Énfasis2" xfId="36" builtinId="34" customBuiltin="1"/>
    <cellStyle name="20% - Énfasis3" xfId="40" builtinId="38" customBuiltin="1"/>
    <cellStyle name="20% - Énfasis4" xfId="44" builtinId="42" customBuiltin="1"/>
    <cellStyle name="20% - Énfasis5" xfId="48" builtinId="46" customBuiltin="1"/>
    <cellStyle name="20% - Énfasis6" xfId="52" builtinId="50" customBuiltin="1"/>
    <cellStyle name="40% - Énfasis1" xfId="33" builtinId="31" customBuiltin="1"/>
    <cellStyle name="40% - Énfasis2" xfId="37" builtinId="35" customBuiltin="1"/>
    <cellStyle name="40% - Énfasis3" xfId="41" builtinId="39" customBuiltin="1"/>
    <cellStyle name="40% - Énfasis4" xfId="45" builtinId="43" customBuiltin="1"/>
    <cellStyle name="40% - Énfasis5" xfId="49" builtinId="47" customBuiltin="1"/>
    <cellStyle name="40% - Énfasis6" xfId="53" builtinId="51" customBuiltin="1"/>
    <cellStyle name="60% - Énfasis1" xfId="34" builtinId="32" customBuiltin="1"/>
    <cellStyle name="60% - Énfasis2" xfId="38" builtinId="36" customBuiltin="1"/>
    <cellStyle name="60% - Énfasis3" xfId="42" builtinId="40" customBuiltin="1"/>
    <cellStyle name="60% - Énfasis4" xfId="46" builtinId="44" customBuiltin="1"/>
    <cellStyle name="60% - Énfasis5" xfId="50" builtinId="48" customBuiltin="1"/>
    <cellStyle name="60% - Énfasis6" xfId="54" builtinId="52" customBuiltin="1"/>
    <cellStyle name="Bueno" xfId="21" builtinId="26" customBuiltin="1"/>
    <cellStyle name="Cálculo" xfId="26" builtinId="22" customBuiltin="1"/>
    <cellStyle name="Celda de comprobación" xfId="27" builtinId="23" customBuiltin="1"/>
    <cellStyle name="Celda vinculada" xfId="8" builtinId="24" customBuiltin="1"/>
    <cellStyle name="Columna de marcas" xfId="7" xr:uid="{00000000-0005-0000-0000-000000000000}"/>
    <cellStyle name="Detalles de la tabla alineados a la derecha" xfId="14" xr:uid="{00000000-0005-0000-0000-00000B000000}"/>
    <cellStyle name="Detalles de la tabla alineados a la izquierda" xfId="12" xr:uid="{00000000-0005-0000-0000-00000A000000}"/>
    <cellStyle name="Detalles de la tabla centrados" xfId="13" xr:uid="{00000000-0005-0000-0000-000009000000}"/>
    <cellStyle name="Encabezado 1" xfId="2" builtinId="16" customBuiltin="1"/>
    <cellStyle name="Encabezado 4" xfId="5" builtinId="19" customBuiltin="1"/>
    <cellStyle name="Énfasis1" xfId="31" builtinId="29" customBuiltin="1"/>
    <cellStyle name="Énfasis2" xfId="35" builtinId="33" customBuiltin="1"/>
    <cellStyle name="Énfasis3" xfId="39" builtinId="37" customBuiltin="1"/>
    <cellStyle name="Énfasis4" xfId="43" builtinId="41" customBuiltin="1"/>
    <cellStyle name="Énfasis5" xfId="47" builtinId="45" customBuiltin="1"/>
    <cellStyle name="Énfasis6" xfId="51" builtinId="49" customBuiltin="1"/>
    <cellStyle name="Entrada" xfId="24" builtinId="20" customBuiltin="1"/>
    <cellStyle name="Hipervínculo" xfId="9" builtinId="8" customBuiltin="1"/>
    <cellStyle name="Hipervínculo visitado" xfId="10" builtinId="9" customBuiltin="1"/>
    <cellStyle name="Incorrecto" xfId="22" builtinId="27" customBuiltin="1"/>
    <cellStyle name="Millares" xfId="16" builtinId="3" customBuiltin="1"/>
    <cellStyle name="Millares [0]" xfId="17" builtinId="6" customBuiltin="1"/>
    <cellStyle name="Moneda" xfId="18" builtinId="4" customBuiltin="1"/>
    <cellStyle name="Moneda [0]" xfId="19" builtinId="7" customBuiltin="1"/>
    <cellStyle name="Neutral" xfId="23" builtinId="28" customBuiltin="1"/>
    <cellStyle name="Normal" xfId="0" builtinId="0" customBuiltin="1"/>
    <cellStyle name="Notas" xfId="29" builtinId="10" customBuiltin="1"/>
    <cellStyle name="Número total" xfId="11" xr:uid="{00000000-0005-0000-0000-00000E000000}"/>
    <cellStyle name="Ocultar el texto del vínculo de navegación" xfId="15" xr:uid="{00000000-0005-0000-0000-00000F000000}"/>
    <cellStyle name="Porcentaje" xfId="20" builtinId="5" customBuiltin="1"/>
    <cellStyle name="Salida" xfId="25" builtinId="21" customBuiltin="1"/>
    <cellStyle name="Texto de advertencia" xfId="28" builtinId="11" customBuiltin="1"/>
    <cellStyle name="Texto explicativo" xfId="30" builtinId="53" customBuiltin="1"/>
    <cellStyle name="Título" xfId="1" builtinId="15" customBuiltin="1"/>
    <cellStyle name="Título 2" xfId="3" builtinId="17" customBuiltin="1"/>
    <cellStyle name="Título 3" xfId="4" builtinId="18" customBuiltin="1"/>
    <cellStyle name="Total" xfId="6" builtinId="25" customBuiltin="1"/>
  </cellStyles>
  <dxfs count="22">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numFmt numFmtId="1" formatCode="0"/>
    </dxf>
    <dxf>
      <numFmt numFmtId="1" formatCode="0"/>
    </dxf>
    <dxf>
      <font>
        <strike val="0"/>
        <outline val="0"/>
        <shadow val="0"/>
        <u val="none"/>
        <vertAlign val="baseline"/>
        <sz val="8"/>
      </font>
      <numFmt numFmtId="170" formatCode="&quot;Nuevo pedido&quot;;&quot;&quot;;&quot;&quo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Franklin Gothic Medium"/>
        <family val="2"/>
      </font>
      <alignment horizont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font>
      <alignment horizont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family val="2"/>
      </font>
      <alignment horizontal="center" vertical="center" textRotation="0" wrapText="0" indent="0" justifyLastLine="0" shrinkToFit="0" readingOrder="0"/>
    </dxf>
    <dxf>
      <font>
        <strike val="0"/>
        <outline val="0"/>
        <shadow val="0"/>
        <u val="none"/>
        <vertAlign val="baseline"/>
        <sz val="8"/>
        <family val="2"/>
      </font>
      <alignment horizontal="center" textRotation="0" indent="0" justifyLastLine="0" shrinkToFit="0" readingOrder="0"/>
    </dxf>
    <dxf>
      <font>
        <b val="0"/>
        <i val="0"/>
        <strike val="0"/>
        <condense val="0"/>
        <extend val="0"/>
        <outline val="0"/>
        <shadow val="0"/>
        <u val="none"/>
        <vertAlign val="baseline"/>
        <sz val="8"/>
        <color theme="0"/>
        <name val="Franklin Gothic Medium"/>
        <family val="2"/>
        <scheme val="major"/>
      </font>
      <fill>
        <patternFill patternType="solid">
          <fgColor indexed="64"/>
          <bgColor theme="1" tint="4.9989318521683403E-2"/>
        </patternFill>
      </fill>
      <alignment horizontal="center" vertical="center" textRotation="0" wrapText="1" indent="0" justifyLastLine="0" shrinkToFit="0" readingOrder="0"/>
    </dxf>
    <dxf>
      <fill>
        <patternFill>
          <bgColor theme="2" tint="-4.9989318521683403E-2"/>
        </patternFill>
      </fill>
    </dxf>
    <dxf>
      <fill>
        <patternFill>
          <bgColor theme="0"/>
        </patternFill>
      </fill>
    </dxf>
    <dxf>
      <font>
        <b val="0"/>
        <i val="0"/>
        <color theme="0"/>
      </font>
      <fill>
        <patternFill patternType="solid">
          <fgColor theme="4" tint="-0.499984740745262"/>
          <bgColor theme="4" tint="-0.499984740745262"/>
        </patternFill>
      </fill>
    </dxf>
    <dxf>
      <border>
        <vertical style="thick">
          <color theme="0"/>
        </vertical>
      </border>
    </dxf>
  </dxfs>
  <tableStyles count="1" defaultTableStyle="TableStyleMedium2" defaultPivotStyle="PivotStyleLight16">
    <tableStyle name="Inventario de almacén" pivot="0" count="4" xr9:uid="{00000000-0011-0000-FFFF-FFFF00000000}">
      <tableStyleElement type="wholeTable" dxfId="21"/>
      <tableStyleElement type="headerRow" dxfId="20"/>
      <tableStyleElement type="lastColumn"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24847</xdr:rowOff>
    </xdr:from>
    <xdr:to>
      <xdr:col>2</xdr:col>
      <xdr:colOff>356153</xdr:colOff>
      <xdr:row>2</xdr:row>
      <xdr:rowOff>324788</xdr:rowOff>
    </xdr:to>
    <xdr:pic>
      <xdr:nvPicPr>
        <xdr:cNvPr id="3" name="Imagen 2" descr="Logo amz2021">
          <a:extLst>
            <a:ext uri="{FF2B5EF4-FFF2-40B4-BE49-F238E27FC236}">
              <a16:creationId xmlns:a16="http://schemas.microsoft.com/office/drawing/2014/main" id="{CE82CEBD-ACD7-33F5-0F36-A47906C23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847"/>
          <a:ext cx="1300370" cy="1302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211176</xdr:colOff>
      <xdr:row>0</xdr:row>
      <xdr:rowOff>261138</xdr:rowOff>
    </xdr:from>
    <xdr:ext cx="6994694" cy="790216"/>
    <xdr:sp macro="" textlink="">
      <xdr:nvSpPr>
        <xdr:cNvPr id="4" name="Rectángulo 3">
          <a:extLst>
            <a:ext uri="{FF2B5EF4-FFF2-40B4-BE49-F238E27FC236}">
              <a16:creationId xmlns:a16="http://schemas.microsoft.com/office/drawing/2014/main" id="{E7365391-BF32-4DDB-6F83-65321BD6A05E}"/>
            </a:ext>
          </a:extLst>
        </xdr:cNvPr>
        <xdr:cNvSpPr/>
      </xdr:nvSpPr>
      <xdr:spPr>
        <a:xfrm>
          <a:off x="1155393" y="261138"/>
          <a:ext cx="6994694" cy="790216"/>
        </a:xfrm>
        <a:prstGeom prst="rect">
          <a:avLst/>
        </a:prstGeom>
        <a:noFill/>
      </xdr:spPr>
      <xdr:txBody>
        <a:bodyPr wrap="square" lIns="91440" tIns="45720" rIns="91440" bIns="45720">
          <a:spAutoFit/>
        </a:bodyPr>
        <a:lstStyle/>
        <a:p>
          <a:pPr algn="ctr"/>
          <a:r>
            <a:rPr lang="es-ES" sz="2400" b="0" cap="none" spc="0">
              <a:ln w="0"/>
              <a:solidFill>
                <a:schemeClr val="tx1"/>
              </a:solidFill>
              <a:effectLst>
                <a:outerShdw blurRad="38100" dist="19050" dir="2700000" algn="tl" rotWithShape="0">
                  <a:schemeClr val="dk1">
                    <a:alpha val="40000"/>
                  </a:schemeClr>
                </a:outerShdw>
              </a:effectLst>
            </a:rPr>
            <a:t>INVENTARIO DE PERMISOS CATASTRALES  PERIODO DESDE</a:t>
          </a:r>
          <a:r>
            <a:rPr lang="es-ES" sz="2400" b="0" cap="none" spc="0" baseline="0">
              <a:ln w="0"/>
              <a:solidFill>
                <a:schemeClr val="tx1"/>
              </a:solidFill>
              <a:effectLst>
                <a:outerShdw blurRad="38100" dist="19050" dir="2700000" algn="tl" rotWithShape="0">
                  <a:schemeClr val="dk1">
                    <a:alpha val="40000"/>
                  </a:schemeClr>
                </a:outerShdw>
              </a:effectLst>
            </a:rPr>
            <a:t> </a:t>
          </a:r>
          <a:r>
            <a:rPr lang="es-ES" sz="2400" b="0" cap="none" spc="0">
              <a:ln w="0"/>
              <a:solidFill>
                <a:schemeClr val="tx1"/>
              </a:solidFill>
              <a:effectLst>
                <a:outerShdw blurRad="38100" dist="19050" dir="2700000" algn="tl" rotWithShape="0">
                  <a:schemeClr val="dk1">
                    <a:alpha val="40000"/>
                  </a:schemeClr>
                </a:outerShdw>
              </a:effectLst>
            </a:rPr>
            <a:t>MAYO 2021/2022/2023</a:t>
          </a:r>
        </a:p>
      </xdr:txBody>
    </xdr:sp>
    <xdr:clientData/>
  </xdr:oneCellAnchor>
  <xdr:twoCellAnchor editAs="oneCell">
    <xdr:from>
      <xdr:col>6</xdr:col>
      <xdr:colOff>218775</xdr:colOff>
      <xdr:row>0</xdr:row>
      <xdr:rowOff>157369</xdr:rowOff>
    </xdr:from>
    <xdr:to>
      <xdr:col>6</xdr:col>
      <xdr:colOff>1415150</xdr:colOff>
      <xdr:row>2</xdr:row>
      <xdr:rowOff>294954</xdr:rowOff>
    </xdr:to>
    <xdr:pic>
      <xdr:nvPicPr>
        <xdr:cNvPr id="2" name="Imagen 1" descr="Escudo de El Salvador - Wikipedia, la enciclopedia libre">
          <a:extLst>
            <a:ext uri="{FF2B5EF4-FFF2-40B4-BE49-F238E27FC236}">
              <a16:creationId xmlns:a16="http://schemas.microsoft.com/office/drawing/2014/main" id="{0A7A2907-A89D-F5E5-97E2-25FF9D6590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13318" y="157369"/>
          <a:ext cx="1196375" cy="1139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530015</xdr:colOff>
      <xdr:row>0</xdr:row>
      <xdr:rowOff>219075</xdr:rowOff>
    </xdr:from>
    <xdr:ext cx="7430560" cy="906530"/>
    <xdr:sp macro="" textlink="">
      <xdr:nvSpPr>
        <xdr:cNvPr id="2" name="Rectángulo 1">
          <a:extLst>
            <a:ext uri="{FF2B5EF4-FFF2-40B4-BE49-F238E27FC236}">
              <a16:creationId xmlns:a16="http://schemas.microsoft.com/office/drawing/2014/main" id="{7F733211-0988-4680-AE8B-40B3B531639C}"/>
            </a:ext>
          </a:extLst>
        </xdr:cNvPr>
        <xdr:cNvSpPr/>
      </xdr:nvSpPr>
      <xdr:spPr>
        <a:xfrm>
          <a:off x="1253915" y="219075"/>
          <a:ext cx="7430560" cy="906530"/>
        </a:xfrm>
        <a:prstGeom prst="rect">
          <a:avLst/>
        </a:prstGeom>
        <a:noFill/>
      </xdr:spPr>
      <xdr:txBody>
        <a:bodyPr wrap="none" lIns="91440" tIns="45720" rIns="91440" bIns="45720">
          <a:spAutoFit/>
        </a:bodyPr>
        <a:lstStyle/>
        <a:p>
          <a:pPr algn="ctr"/>
          <a:r>
            <a:rPr lang="es-ES" sz="2800" b="0" cap="none" spc="0">
              <a:ln w="0"/>
              <a:solidFill>
                <a:schemeClr val="tx1"/>
              </a:solidFill>
              <a:effectLst>
                <a:outerShdw blurRad="38100" dist="19050" dir="2700000" algn="tl" rotWithShape="0">
                  <a:schemeClr val="dk1">
                    <a:alpha val="40000"/>
                  </a:schemeClr>
                </a:outerShdw>
              </a:effectLst>
            </a:rPr>
            <a:t>INVENTARIO DE PERMISOS DE</a:t>
          </a:r>
          <a:r>
            <a:rPr lang="es-ES" sz="2800" b="0" cap="none" spc="0" baseline="0">
              <a:ln w="0"/>
              <a:solidFill>
                <a:schemeClr val="tx1"/>
              </a:solidFill>
              <a:effectLst>
                <a:outerShdw blurRad="38100" dist="19050" dir="2700000" algn="tl" rotWithShape="0">
                  <a:schemeClr val="dk1">
                    <a:alpha val="40000"/>
                  </a:schemeClr>
                </a:outerShdw>
              </a:effectLst>
            </a:rPr>
            <a:t> CONSTRUCCION</a:t>
          </a:r>
        </a:p>
        <a:p>
          <a:pPr algn="ctr"/>
          <a:r>
            <a:rPr lang="es-ES" sz="2800" b="0" cap="none" spc="0">
              <a:ln w="0"/>
              <a:solidFill>
                <a:schemeClr val="tx1"/>
              </a:solidFill>
              <a:effectLst>
                <a:outerShdw blurRad="38100" dist="19050" dir="2700000" algn="tl" rotWithShape="0">
                  <a:schemeClr val="dk1">
                    <a:alpha val="40000"/>
                  </a:schemeClr>
                </a:outerShdw>
              </a:effectLst>
            </a:rPr>
            <a:t> PERIDO DESDE</a:t>
          </a:r>
          <a:r>
            <a:rPr lang="es-ES" sz="2800" b="0" cap="none" spc="0" baseline="0">
              <a:ln w="0"/>
              <a:solidFill>
                <a:schemeClr val="tx1"/>
              </a:solidFill>
              <a:effectLst>
                <a:outerShdw blurRad="38100" dist="19050" dir="2700000" algn="tl" rotWithShape="0">
                  <a:schemeClr val="dk1">
                    <a:alpha val="40000"/>
                  </a:schemeClr>
                </a:outerShdw>
              </a:effectLst>
            </a:rPr>
            <a:t> </a:t>
          </a:r>
          <a:r>
            <a:rPr lang="es-ES" sz="2800" b="0" cap="none" spc="0">
              <a:ln w="0"/>
              <a:solidFill>
                <a:schemeClr val="tx1"/>
              </a:solidFill>
              <a:effectLst>
                <a:outerShdw blurRad="38100" dist="19050" dir="2700000" algn="tl" rotWithShape="0">
                  <a:schemeClr val="dk1">
                    <a:alpha val="40000"/>
                  </a:schemeClr>
                </a:outerShdw>
              </a:effectLst>
            </a:rPr>
            <a:t>MAYO 2021/2022/2023</a:t>
          </a:r>
        </a:p>
      </xdr:txBody>
    </xdr:sp>
    <xdr:clientData/>
  </xdr:oneCellAnchor>
  <xdr:twoCellAnchor editAs="oneCell">
    <xdr:from>
      <xdr:col>0</xdr:col>
      <xdr:colOff>47625</xdr:colOff>
      <xdr:row>0</xdr:row>
      <xdr:rowOff>28575</xdr:rowOff>
    </xdr:from>
    <xdr:to>
      <xdr:col>2</xdr:col>
      <xdr:colOff>624095</xdr:colOff>
      <xdr:row>2</xdr:row>
      <xdr:rowOff>330587</xdr:rowOff>
    </xdr:to>
    <xdr:pic>
      <xdr:nvPicPr>
        <xdr:cNvPr id="4" name="Imagen 3" descr="Logo amz2021">
          <a:extLst>
            <a:ext uri="{FF2B5EF4-FFF2-40B4-BE49-F238E27FC236}">
              <a16:creationId xmlns:a16="http://schemas.microsoft.com/office/drawing/2014/main" id="{97EAB684-ABB2-4F1A-A55E-9DD2C234B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8575"/>
          <a:ext cx="1300370" cy="1302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428625</xdr:colOff>
      <xdr:row>0</xdr:row>
      <xdr:rowOff>123825</xdr:rowOff>
    </xdr:from>
    <xdr:to>
      <xdr:col>7</xdr:col>
      <xdr:colOff>1625000</xdr:colOff>
      <xdr:row>2</xdr:row>
      <xdr:rowOff>263481</xdr:rowOff>
    </xdr:to>
    <xdr:pic>
      <xdr:nvPicPr>
        <xdr:cNvPr id="6" name="Imagen 5" descr="Escudo de El Salvador - Wikipedia, la enciclopedia libre">
          <a:extLst>
            <a:ext uri="{FF2B5EF4-FFF2-40B4-BE49-F238E27FC236}">
              <a16:creationId xmlns:a16="http://schemas.microsoft.com/office/drawing/2014/main" id="{DAFBED68-78EC-4317-984A-D1AFBA38F3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91550" y="123825"/>
          <a:ext cx="1196375" cy="1139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DeInventario" displayName="ListaDeInventario" ref="C4:G16" headerRowDxfId="17" dataDxfId="16" totalsRowDxfId="15" headerRowCellStyle="Encabezado 1">
  <autoFilter ref="C4:G16" xr:uid="{00000000-0009-0000-0100-000001000000}"/>
  <sortState xmlns:xlrd2="http://schemas.microsoft.com/office/spreadsheetml/2017/richdata2" ref="C3:F12">
    <sortCondition ref="D2:D12"/>
  </sortState>
  <tableColumns count="5">
    <tableColumn id="1" xr3:uid="{00000000-0010-0000-0000-000001000000}" name="INM" totalsRowLabel="Totals" dataDxfId="14" dataCellStyle="Detalles de la tabla alineados a la izquierda"/>
    <tableColumn id="2" xr3:uid="{00000000-0010-0000-0000-000002000000}" name="FICHA " dataDxfId="13" dataCellStyle="Detalles de la tabla alineados a la izquierda"/>
    <tableColumn id="3" xr3:uid="{00000000-0010-0000-0000-000003000000}" name="CONTRIBUYENTE" dataDxfId="12" dataCellStyle="Detalles de la tabla alineados a la izquierda"/>
    <tableColumn id="5" xr3:uid="{00000000-0010-0000-0000-000005000000}" name="CONSTANCIA" dataDxfId="11" dataCellStyle="Detalles de la tabla alineados a la izquierda"/>
    <tableColumn id="9" xr3:uid="{00000000-0010-0000-0000-000009000000}" name="FECHA " dataDxfId="10" dataCellStyle="Columna de marcas">
      <calculatedColumnFormula>IFERROR(IF(#REF!&lt;=#REF!,1,0),0)</calculatedColumnFormula>
    </tableColumn>
  </tableColumns>
  <tableStyleInfo name="Inventario de almacén" showFirstColumn="0" showLastColumn="0" showRowStripes="1" showColumnStripes="0"/>
  <extLst>
    <ext xmlns:x14="http://schemas.microsoft.com/office/spreadsheetml/2009/9/main" uri="{504A1905-F514-4f6f-8877-14C23A59335A}">
      <x14:table altTextSummary="Lista de los artículos del inventario y detalles como la SKU, la descripción, el número de contenedor, la ubicación, la unidad, la cantidad, la cantidad del nuevo pedido, el costo, el valor de inventario y el estado del nuevo pedido."/>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ListaDeSelecciónDeInventario" displayName="ListaDeSelecciónDeInventario" ref="B4:H52" totalsRowShown="0">
  <autoFilter ref="B4:H52" xr:uid="{00000000-0009-0000-0100-000004000000}"/>
  <sortState xmlns:xlrd2="http://schemas.microsoft.com/office/spreadsheetml/2017/richdata2" ref="B3:H7">
    <sortCondition ref="H2:H7"/>
  </sortState>
  <tableColumns count="7">
    <tableColumn id="9" xr3:uid="{00000000-0010-0000-0100-000009000000}" name="AMPO/ PERMISOS " dataCellStyle="Detalles de la tabla alineados a la izquierda"/>
    <tableColumn id="1" xr3:uid="{00000000-0010-0000-0100-000001000000}" name="#HOJA " dataCellStyle="Detalles de la tabla alineados a la izquierda"/>
    <tableColumn id="6" xr3:uid="{00000000-0010-0000-0100-000006000000}" name="INM" dataDxfId="9" dataCellStyle="Detalles de la tabla centrados"/>
    <tableColumn id="7" xr3:uid="{00000000-0010-0000-0100-000007000000}" name="FICHA " dataDxfId="8" dataCellStyle="Detalles de la tabla centrados"/>
    <tableColumn id="2" xr3:uid="{00000000-0010-0000-0100-000002000000}" name="CONTRIBUYENTE" dataCellStyle="Detalles de la tabla alineados a la izquierda">
      <calculatedColumnFormula>IFERROR(VLOOKUP(ListaDeSelecciónDeInventario[[#This Row],['#HOJA ]],ListaDeInventario[],2,FALSE),"")</calculatedColumnFormula>
    </tableColumn>
    <tableColumn id="3" xr3:uid="{00000000-0010-0000-0100-000003000000}" name="CONSTANCIA" dataCellStyle="Detalles de la tabla alineados a la izquierda">
      <calculatedColumnFormula>IFERROR(VLOOKUP(ListaDeSelecciónDeInventario[[#This Row],['#HOJA ]],ListaDeInventario[],3,FALSE),"")</calculatedColumnFormula>
    </tableColumn>
    <tableColumn id="4" xr3:uid="{00000000-0010-0000-0100-000004000000}" name="DESCRIPCION " dataCellStyle="Detalles de la tabla alineados a la izquierda">
      <calculatedColumnFormula>IFERROR(VLOOKUP(ListaDeSelecciónDeInventario[[#This Row],['#HOJA ]],ListaDeInventario[],4,FALSE),"")</calculatedColumnFormula>
    </tableColumn>
  </tableColumns>
  <tableStyleInfo name="Inventario de almacén" showFirstColumn="0" showLastColumn="0" showRowStripes="1" showColumnStripes="0"/>
  <extLst>
    <ext xmlns:x14="http://schemas.microsoft.com/office/spreadsheetml/2009/9/main" uri="{504A1905-F514-4f6f-8877-14C23A59335A}">
      <x14:table altTextSummary="Artículos del inventario para llevar a cabo el pedido, así como los detalles de cada artículo, como el número de pedido, la SKU, la cantidad seleccionada, la cantidad disponible, la descripción del artículo, la unidad, el número de contenedor y la ubicación. Para borrar la lista, seleccione la opción de la celda B2."/>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Warehouse Inventory">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tInventoryList">
    <tabColor theme="4"/>
    <pageSetUpPr autoPageBreaks="0" fitToPage="1"/>
  </sheetPr>
  <dimension ref="A1:K374"/>
  <sheetViews>
    <sheetView showGridLines="0" topLeftCell="A142" zoomScale="115" zoomScaleNormal="115" workbookViewId="0">
      <selection activeCell="I10" sqref="I10"/>
    </sheetView>
  </sheetViews>
  <sheetFormatPr baseColWidth="10" defaultColWidth="8.88671875" defaultRowHeight="30" customHeight="1" x14ac:dyDescent="0.3"/>
  <cols>
    <col min="1" max="1" width="6.109375" style="17" customWidth="1"/>
    <col min="2" max="2" width="4.88671875" style="17" customWidth="1"/>
    <col min="3" max="3" width="7.109375" style="17" customWidth="1"/>
    <col min="4" max="4" width="5.6640625" style="17" customWidth="1"/>
    <col min="5" max="5" width="23.6640625" style="7" customWidth="1"/>
    <col min="6" max="6" width="11.33203125" style="7" customWidth="1"/>
    <col min="7" max="7" width="18.6640625" style="17" customWidth="1"/>
    <col min="8" max="8" width="23.21875" style="11" bestFit="1" customWidth="1"/>
    <col min="9" max="9" width="11.88671875" style="11" customWidth="1"/>
    <col min="10" max="10" width="20.6640625" style="11" bestFit="1" customWidth="1"/>
    <col min="11" max="11" width="15.109375" style="11" bestFit="1" customWidth="1"/>
    <col min="12" max="13" width="16.109375" style="11" customWidth="1"/>
    <col min="14" max="14" width="11.44140625" style="11" customWidth="1"/>
    <col min="15" max="16384" width="8.88671875" style="11"/>
  </cols>
  <sheetData>
    <row r="1" spans="1:11" ht="54" customHeight="1" thickBot="1" x14ac:dyDescent="0.35">
      <c r="D1" s="12"/>
      <c r="E1" s="12"/>
      <c r="F1" s="12"/>
      <c r="G1" s="30"/>
      <c r="H1" s="30"/>
      <c r="I1" s="30"/>
      <c r="J1" s="30"/>
      <c r="K1" s="30"/>
    </row>
    <row r="2" spans="1:11" ht="24.95" customHeight="1" x14ac:dyDescent="0.25">
      <c r="C2" s="13"/>
      <c r="D2" s="13"/>
      <c r="F2" s="6" t="s">
        <v>1</v>
      </c>
      <c r="G2" s="11"/>
    </row>
    <row r="3" spans="1:11" ht="30" customHeight="1" x14ac:dyDescent="0.3">
      <c r="C3" s="18"/>
      <c r="D3" s="21"/>
      <c r="E3" s="22"/>
    </row>
    <row r="4" spans="1:11" ht="34.5" customHeight="1" x14ac:dyDescent="0.3">
      <c r="A4" s="32" t="s">
        <v>214</v>
      </c>
      <c r="B4" s="32" t="s">
        <v>213</v>
      </c>
      <c r="C4" s="32" t="s">
        <v>2</v>
      </c>
      <c r="D4" s="32" t="s">
        <v>6</v>
      </c>
      <c r="E4" s="32" t="s">
        <v>7</v>
      </c>
      <c r="F4" s="32" t="s">
        <v>3</v>
      </c>
      <c r="G4" s="32" t="s">
        <v>8</v>
      </c>
      <c r="H4"/>
    </row>
    <row r="5" spans="1:11" ht="30" customHeight="1" x14ac:dyDescent="0.3">
      <c r="A5" s="15" t="s">
        <v>215</v>
      </c>
      <c r="B5" s="15">
        <v>1</v>
      </c>
      <c r="C5" s="14" t="s">
        <v>5</v>
      </c>
      <c r="D5" s="14">
        <v>3317</v>
      </c>
      <c r="E5" s="23" t="s">
        <v>4</v>
      </c>
      <c r="F5" s="9" t="s">
        <v>9</v>
      </c>
      <c r="G5" s="24" t="s">
        <v>10</v>
      </c>
    </row>
    <row r="6" spans="1:11" ht="30" customHeight="1" x14ac:dyDescent="0.3">
      <c r="A6" s="15" t="s">
        <v>215</v>
      </c>
      <c r="B6" s="15">
        <v>2</v>
      </c>
      <c r="C6" s="14" t="s">
        <v>11</v>
      </c>
      <c r="D6" s="14">
        <v>221</v>
      </c>
      <c r="E6" s="23" t="s">
        <v>12</v>
      </c>
      <c r="F6" s="9" t="s">
        <v>9</v>
      </c>
      <c r="G6" s="9" t="s">
        <v>13</v>
      </c>
    </row>
    <row r="7" spans="1:11" ht="44.25" customHeight="1" x14ac:dyDescent="0.3">
      <c r="A7" s="15" t="s">
        <v>215</v>
      </c>
      <c r="B7" s="15">
        <v>3</v>
      </c>
      <c r="C7" s="14" t="s">
        <v>14</v>
      </c>
      <c r="D7" s="14">
        <v>6628</v>
      </c>
      <c r="E7" s="23" t="s">
        <v>15</v>
      </c>
      <c r="F7" s="9" t="s">
        <v>9</v>
      </c>
      <c r="G7" s="9" t="s">
        <v>16</v>
      </c>
    </row>
    <row r="8" spans="1:11" ht="30" customHeight="1" x14ac:dyDescent="0.3">
      <c r="A8" s="15" t="s">
        <v>215</v>
      </c>
      <c r="B8" s="15">
        <v>4</v>
      </c>
      <c r="C8" s="14" t="s">
        <v>18</v>
      </c>
      <c r="D8" s="14">
        <v>283</v>
      </c>
      <c r="E8" s="23" t="s">
        <v>17</v>
      </c>
      <c r="F8" s="9" t="s">
        <v>9</v>
      </c>
      <c r="G8" s="9" t="s">
        <v>16</v>
      </c>
    </row>
    <row r="9" spans="1:11" ht="30" customHeight="1" x14ac:dyDescent="0.3">
      <c r="A9" s="15" t="s">
        <v>215</v>
      </c>
      <c r="B9" s="15">
        <v>5</v>
      </c>
      <c r="C9" s="14" t="s">
        <v>20</v>
      </c>
      <c r="D9" s="14">
        <v>1366</v>
      </c>
      <c r="E9" s="23" t="s">
        <v>19</v>
      </c>
      <c r="F9" s="9" t="s">
        <v>9</v>
      </c>
      <c r="G9" s="9" t="s">
        <v>21</v>
      </c>
    </row>
    <row r="10" spans="1:11" ht="30" customHeight="1" x14ac:dyDescent="0.3">
      <c r="A10" s="15" t="s">
        <v>215</v>
      </c>
      <c r="B10" s="15">
        <v>6</v>
      </c>
      <c r="C10" s="14" t="s">
        <v>23</v>
      </c>
      <c r="D10" s="14">
        <v>1138</v>
      </c>
      <c r="E10" s="23" t="s">
        <v>22</v>
      </c>
      <c r="F10" s="9" t="s">
        <v>9</v>
      </c>
      <c r="G10" s="9" t="s">
        <v>24</v>
      </c>
    </row>
    <row r="11" spans="1:11" ht="30" customHeight="1" x14ac:dyDescent="0.3">
      <c r="A11" s="15" t="s">
        <v>215</v>
      </c>
      <c r="B11" s="15">
        <v>7</v>
      </c>
      <c r="C11" s="14" t="s">
        <v>26</v>
      </c>
      <c r="D11" s="14">
        <v>772</v>
      </c>
      <c r="E11" s="23" t="s">
        <v>25</v>
      </c>
      <c r="F11" s="9" t="s">
        <v>9</v>
      </c>
      <c r="G11" s="9" t="s">
        <v>24</v>
      </c>
    </row>
    <row r="12" spans="1:11" ht="30" customHeight="1" x14ac:dyDescent="0.3">
      <c r="A12" s="15" t="s">
        <v>215</v>
      </c>
      <c r="B12" s="15">
        <v>8</v>
      </c>
      <c r="C12" s="14" t="s">
        <v>28</v>
      </c>
      <c r="D12" s="14">
        <v>1313</v>
      </c>
      <c r="E12" s="23" t="s">
        <v>27</v>
      </c>
      <c r="F12" s="9" t="s">
        <v>9</v>
      </c>
      <c r="G12" s="9" t="s">
        <v>29</v>
      </c>
    </row>
    <row r="13" spans="1:11" ht="37.5" customHeight="1" x14ac:dyDescent="0.3">
      <c r="A13" s="15" t="s">
        <v>215</v>
      </c>
      <c r="B13" s="15">
        <v>9</v>
      </c>
      <c r="C13" s="14" t="s">
        <v>30</v>
      </c>
      <c r="D13" s="14">
        <v>2176</v>
      </c>
      <c r="E13" s="23" t="s">
        <v>31</v>
      </c>
      <c r="F13" s="9" t="s">
        <v>32</v>
      </c>
      <c r="G13" s="9" t="s">
        <v>33</v>
      </c>
    </row>
    <row r="14" spans="1:11" ht="30" customHeight="1" x14ac:dyDescent="0.3">
      <c r="A14" s="15" t="s">
        <v>215</v>
      </c>
      <c r="B14" s="15">
        <v>10</v>
      </c>
      <c r="C14" s="14" t="s">
        <v>34</v>
      </c>
      <c r="D14" s="14">
        <v>156</v>
      </c>
      <c r="E14" s="23" t="s">
        <v>35</v>
      </c>
      <c r="F14" s="9" t="s">
        <v>9</v>
      </c>
      <c r="G14" s="9" t="s">
        <v>29</v>
      </c>
    </row>
    <row r="15" spans="1:11" ht="30" customHeight="1" x14ac:dyDescent="0.3">
      <c r="A15" s="15" t="s">
        <v>215</v>
      </c>
      <c r="B15" s="15">
        <v>11</v>
      </c>
      <c r="C15" s="14" t="s">
        <v>26</v>
      </c>
      <c r="D15" s="14">
        <v>772</v>
      </c>
      <c r="E15" s="23" t="s">
        <v>25</v>
      </c>
      <c r="F15" s="9" t="s">
        <v>9</v>
      </c>
      <c r="G15" s="9" t="s">
        <v>24</v>
      </c>
    </row>
    <row r="16" spans="1:11" ht="30" customHeight="1" x14ac:dyDescent="0.3">
      <c r="A16" s="15" t="s">
        <v>215</v>
      </c>
      <c r="B16" s="15">
        <v>12</v>
      </c>
      <c r="C16" s="14" t="s">
        <v>36</v>
      </c>
      <c r="D16" s="14">
        <v>5678</v>
      </c>
      <c r="E16" s="23" t="s">
        <v>37</v>
      </c>
      <c r="F16" s="9" t="s">
        <v>32</v>
      </c>
      <c r="G16" s="9" t="s">
        <v>38</v>
      </c>
    </row>
    <row r="17" spans="1:7" ht="30" customHeight="1" x14ac:dyDescent="0.3">
      <c r="A17" s="15" t="s">
        <v>215</v>
      </c>
      <c r="B17" s="15">
        <v>13</v>
      </c>
      <c r="C17" s="14" t="s">
        <v>39</v>
      </c>
      <c r="D17" s="14">
        <v>651</v>
      </c>
      <c r="E17" s="23" t="s">
        <v>40</v>
      </c>
      <c r="F17" s="9" t="s">
        <v>9</v>
      </c>
      <c r="G17" s="9" t="s">
        <v>41</v>
      </c>
    </row>
    <row r="18" spans="1:7" ht="30" customHeight="1" x14ac:dyDescent="0.3">
      <c r="A18" s="15" t="s">
        <v>215</v>
      </c>
      <c r="B18" s="15">
        <v>14</v>
      </c>
      <c r="C18" s="14" t="s">
        <v>42</v>
      </c>
      <c r="D18" s="14">
        <v>4853</v>
      </c>
      <c r="E18" s="23" t="s">
        <v>43</v>
      </c>
      <c r="F18" s="9" t="s">
        <v>44</v>
      </c>
      <c r="G18" s="9" t="s">
        <v>45</v>
      </c>
    </row>
    <row r="19" spans="1:7" ht="30" customHeight="1" x14ac:dyDescent="0.3">
      <c r="A19" s="15" t="s">
        <v>215</v>
      </c>
      <c r="B19" s="15">
        <v>15</v>
      </c>
      <c r="C19" s="14" t="s">
        <v>46</v>
      </c>
      <c r="D19" s="14">
        <v>3310</v>
      </c>
      <c r="E19" s="23" t="s">
        <v>47</v>
      </c>
      <c r="F19" s="9" t="s">
        <v>48</v>
      </c>
      <c r="G19" s="9" t="s">
        <v>45</v>
      </c>
    </row>
    <row r="20" spans="1:7" ht="30" customHeight="1" x14ac:dyDescent="0.3">
      <c r="A20" s="15" t="s">
        <v>215</v>
      </c>
      <c r="B20" s="15">
        <v>16</v>
      </c>
      <c r="C20" s="14" t="s">
        <v>49</v>
      </c>
      <c r="D20" s="14">
        <v>3369</v>
      </c>
      <c r="E20" s="23" t="s">
        <v>50</v>
      </c>
      <c r="F20" s="9" t="s">
        <v>9</v>
      </c>
      <c r="G20" s="9" t="s">
        <v>45</v>
      </c>
    </row>
    <row r="21" spans="1:7" ht="30" customHeight="1" x14ac:dyDescent="0.3">
      <c r="A21" s="15" t="s">
        <v>215</v>
      </c>
      <c r="B21" s="15">
        <v>17</v>
      </c>
      <c r="C21" s="14" t="s">
        <v>18</v>
      </c>
      <c r="D21" s="14">
        <v>283</v>
      </c>
      <c r="E21" s="23" t="s">
        <v>51</v>
      </c>
      <c r="F21" s="9" t="s">
        <v>48</v>
      </c>
      <c r="G21" s="9" t="s">
        <v>52</v>
      </c>
    </row>
    <row r="22" spans="1:7" ht="30" customHeight="1" x14ac:dyDescent="0.3">
      <c r="A22" s="15" t="s">
        <v>215</v>
      </c>
      <c r="B22" s="15">
        <v>18</v>
      </c>
      <c r="C22" s="14" t="s">
        <v>53</v>
      </c>
      <c r="D22" s="14">
        <v>6702</v>
      </c>
      <c r="E22" s="23" t="s">
        <v>54</v>
      </c>
      <c r="F22" s="9" t="s">
        <v>44</v>
      </c>
      <c r="G22" s="9" t="s">
        <v>55</v>
      </c>
    </row>
    <row r="23" spans="1:7" ht="30" customHeight="1" x14ac:dyDescent="0.3">
      <c r="A23" s="15" t="s">
        <v>215</v>
      </c>
      <c r="B23" s="15">
        <v>19</v>
      </c>
      <c r="C23" s="14" t="s">
        <v>56</v>
      </c>
      <c r="D23" s="14">
        <v>6709</v>
      </c>
      <c r="E23" s="23" t="s">
        <v>57</v>
      </c>
      <c r="F23" s="9" t="s">
        <v>9</v>
      </c>
      <c r="G23" s="9" t="s">
        <v>55</v>
      </c>
    </row>
    <row r="24" spans="1:7" ht="39" customHeight="1" x14ac:dyDescent="0.3">
      <c r="A24" s="15" t="s">
        <v>215</v>
      </c>
      <c r="B24" s="15">
        <v>20</v>
      </c>
      <c r="C24" s="14" t="s">
        <v>58</v>
      </c>
      <c r="D24" s="14" t="s">
        <v>59</v>
      </c>
      <c r="E24" s="23" t="s">
        <v>60</v>
      </c>
      <c r="F24" s="9" t="s">
        <v>9</v>
      </c>
      <c r="G24" s="9" t="s">
        <v>61</v>
      </c>
    </row>
    <row r="25" spans="1:7" ht="39" customHeight="1" x14ac:dyDescent="0.3">
      <c r="A25" s="15" t="s">
        <v>215</v>
      </c>
      <c r="B25" s="15">
        <v>21</v>
      </c>
      <c r="C25" s="14" t="s">
        <v>62</v>
      </c>
      <c r="D25" s="14" t="s">
        <v>59</v>
      </c>
      <c r="E25" s="23" t="s">
        <v>60</v>
      </c>
      <c r="F25" s="28" t="s">
        <v>32</v>
      </c>
      <c r="G25" s="9" t="s">
        <v>61</v>
      </c>
    </row>
    <row r="26" spans="1:7" ht="30" customHeight="1" x14ac:dyDescent="0.3">
      <c r="A26" s="15" t="s">
        <v>215</v>
      </c>
      <c r="B26" s="15">
        <v>22</v>
      </c>
      <c r="C26" s="14" t="s">
        <v>63</v>
      </c>
      <c r="D26" s="14">
        <v>4588</v>
      </c>
      <c r="E26" s="23" t="s">
        <v>64</v>
      </c>
      <c r="F26" s="9" t="s">
        <v>9</v>
      </c>
      <c r="G26" s="9" t="s">
        <v>61</v>
      </c>
    </row>
    <row r="27" spans="1:7" ht="51.75" customHeight="1" x14ac:dyDescent="0.3">
      <c r="A27" s="15" t="s">
        <v>215</v>
      </c>
      <c r="B27" s="15">
        <v>23</v>
      </c>
      <c r="C27" s="14" t="s">
        <v>65</v>
      </c>
      <c r="D27" s="14">
        <v>6719</v>
      </c>
      <c r="E27" s="23" t="s">
        <v>66</v>
      </c>
      <c r="F27" s="9" t="s">
        <v>44</v>
      </c>
      <c r="G27" s="9" t="s">
        <v>61</v>
      </c>
    </row>
    <row r="28" spans="1:7" ht="30" customHeight="1" x14ac:dyDescent="0.3">
      <c r="A28" s="15" t="s">
        <v>215</v>
      </c>
      <c r="B28" s="15">
        <v>24</v>
      </c>
      <c r="C28" s="14" t="s">
        <v>67</v>
      </c>
      <c r="D28" s="14">
        <v>6408</v>
      </c>
      <c r="E28" s="23" t="s">
        <v>68</v>
      </c>
      <c r="F28" s="9" t="s">
        <v>69</v>
      </c>
      <c r="G28" s="9" t="s">
        <v>70</v>
      </c>
    </row>
    <row r="29" spans="1:7" ht="42.75" customHeight="1" x14ac:dyDescent="0.3">
      <c r="A29" s="15" t="s">
        <v>215</v>
      </c>
      <c r="B29" s="15">
        <v>25</v>
      </c>
      <c r="C29" s="14" t="s">
        <v>76</v>
      </c>
      <c r="D29" s="14" t="s">
        <v>77</v>
      </c>
      <c r="E29" s="23" t="s">
        <v>71</v>
      </c>
      <c r="F29" s="9" t="s">
        <v>9</v>
      </c>
      <c r="G29" s="9" t="s">
        <v>72</v>
      </c>
    </row>
    <row r="30" spans="1:7" ht="30" customHeight="1" x14ac:dyDescent="0.3">
      <c r="A30" s="15" t="s">
        <v>215</v>
      </c>
      <c r="B30" s="15">
        <v>26</v>
      </c>
      <c r="C30" s="14" t="s">
        <v>73</v>
      </c>
      <c r="D30" s="14">
        <v>6209</v>
      </c>
      <c r="E30" s="23" t="s">
        <v>74</v>
      </c>
      <c r="F30" s="9" t="s">
        <v>9</v>
      </c>
      <c r="G30" s="9" t="s">
        <v>75</v>
      </c>
    </row>
    <row r="31" spans="1:7" ht="30" customHeight="1" x14ac:dyDescent="0.3">
      <c r="A31" s="15" t="s">
        <v>215</v>
      </c>
      <c r="B31" s="15">
        <v>27</v>
      </c>
      <c r="C31" s="14" t="s">
        <v>56</v>
      </c>
      <c r="D31" s="14">
        <v>6709</v>
      </c>
      <c r="E31" s="23" t="s">
        <v>57</v>
      </c>
      <c r="F31" s="9" t="s">
        <v>48</v>
      </c>
      <c r="G31" s="9" t="s">
        <v>78</v>
      </c>
    </row>
    <row r="32" spans="1:7" ht="30" customHeight="1" x14ac:dyDescent="0.3">
      <c r="A32" s="15" t="s">
        <v>215</v>
      </c>
      <c r="B32" s="15">
        <v>28</v>
      </c>
      <c r="C32" s="14" t="s">
        <v>79</v>
      </c>
      <c r="D32" s="14">
        <v>6520</v>
      </c>
      <c r="E32" s="23" t="s">
        <v>80</v>
      </c>
      <c r="F32" s="9" t="s">
        <v>48</v>
      </c>
      <c r="G32" s="9" t="s">
        <v>81</v>
      </c>
    </row>
    <row r="33" spans="1:7" ht="30" customHeight="1" x14ac:dyDescent="0.3">
      <c r="A33" s="15" t="s">
        <v>215</v>
      </c>
      <c r="B33" s="15">
        <v>29</v>
      </c>
      <c r="C33" s="14" t="s">
        <v>82</v>
      </c>
      <c r="D33" s="14">
        <v>436</v>
      </c>
      <c r="E33" s="23" t="s">
        <v>83</v>
      </c>
      <c r="F33" s="9" t="s">
        <v>9</v>
      </c>
      <c r="G33" s="9" t="s">
        <v>81</v>
      </c>
    </row>
    <row r="34" spans="1:7" ht="30" customHeight="1" x14ac:dyDescent="0.3">
      <c r="A34" s="15" t="s">
        <v>215</v>
      </c>
      <c r="B34" s="15">
        <v>30</v>
      </c>
      <c r="C34" s="14" t="s">
        <v>84</v>
      </c>
      <c r="D34" s="14">
        <v>3183</v>
      </c>
      <c r="E34" s="23" t="s">
        <v>85</v>
      </c>
      <c r="F34" s="9" t="s">
        <v>9</v>
      </c>
      <c r="G34" s="9" t="s">
        <v>81</v>
      </c>
    </row>
    <row r="35" spans="1:7" ht="30" customHeight="1" x14ac:dyDescent="0.3">
      <c r="A35" s="15" t="s">
        <v>215</v>
      </c>
      <c r="B35" s="15">
        <v>31</v>
      </c>
      <c r="C35" s="14" t="s">
        <v>84</v>
      </c>
      <c r="D35" s="14">
        <v>3183</v>
      </c>
      <c r="E35" s="23" t="s">
        <v>85</v>
      </c>
      <c r="F35" s="9" t="s">
        <v>44</v>
      </c>
      <c r="G35" s="9" t="s">
        <v>81</v>
      </c>
    </row>
    <row r="36" spans="1:7" ht="40.5" customHeight="1" x14ac:dyDescent="0.3">
      <c r="A36" s="15" t="s">
        <v>215</v>
      </c>
      <c r="B36" s="15">
        <v>32</v>
      </c>
      <c r="C36" s="14" t="s">
        <v>86</v>
      </c>
      <c r="D36" s="14" t="s">
        <v>88</v>
      </c>
      <c r="E36" s="23" t="s">
        <v>87</v>
      </c>
      <c r="F36" s="9" t="s">
        <v>9</v>
      </c>
      <c r="G36" s="9" t="s">
        <v>89</v>
      </c>
    </row>
    <row r="37" spans="1:7" ht="30" customHeight="1" x14ac:dyDescent="0.3">
      <c r="A37" s="15" t="s">
        <v>215</v>
      </c>
      <c r="B37" s="15">
        <v>33</v>
      </c>
      <c r="C37" s="14" t="s">
        <v>90</v>
      </c>
      <c r="D37" s="14">
        <v>4847</v>
      </c>
      <c r="E37" s="23" t="s">
        <v>91</v>
      </c>
      <c r="F37" s="9" t="s">
        <v>9</v>
      </c>
      <c r="G37" s="9" t="s">
        <v>95</v>
      </c>
    </row>
    <row r="38" spans="1:7" ht="30" customHeight="1" x14ac:dyDescent="0.3">
      <c r="A38" s="15" t="s">
        <v>215</v>
      </c>
      <c r="B38" s="15">
        <v>34</v>
      </c>
      <c r="C38" s="14" t="s">
        <v>92</v>
      </c>
      <c r="D38" s="14">
        <v>3722</v>
      </c>
      <c r="E38" s="23" t="s">
        <v>93</v>
      </c>
      <c r="F38" s="9" t="s">
        <v>48</v>
      </c>
      <c r="G38" s="9" t="s">
        <v>94</v>
      </c>
    </row>
    <row r="39" spans="1:7" ht="30" customHeight="1" x14ac:dyDescent="0.3">
      <c r="A39" s="15" t="s">
        <v>215</v>
      </c>
      <c r="B39" s="15">
        <v>35</v>
      </c>
      <c r="C39" s="14" t="s">
        <v>96</v>
      </c>
      <c r="D39" s="14">
        <v>1379</v>
      </c>
      <c r="E39" s="23" t="s">
        <v>97</v>
      </c>
      <c r="F39" s="9" t="s">
        <v>9</v>
      </c>
      <c r="G39" s="9" t="s">
        <v>98</v>
      </c>
    </row>
    <row r="40" spans="1:7" ht="30" customHeight="1" x14ac:dyDescent="0.3">
      <c r="A40" s="15" t="s">
        <v>215</v>
      </c>
      <c r="B40" s="15">
        <v>36</v>
      </c>
      <c r="C40" s="14" t="s">
        <v>100</v>
      </c>
      <c r="D40" s="14">
        <v>6636</v>
      </c>
      <c r="E40" s="23" t="s">
        <v>99</v>
      </c>
      <c r="F40" s="9" t="s">
        <v>9</v>
      </c>
      <c r="G40" s="9" t="s">
        <v>98</v>
      </c>
    </row>
    <row r="41" spans="1:7" ht="40.5" customHeight="1" x14ac:dyDescent="0.3">
      <c r="A41" s="15" t="s">
        <v>215</v>
      </c>
      <c r="B41" s="15">
        <v>37</v>
      </c>
      <c r="C41" s="14" t="s">
        <v>101</v>
      </c>
      <c r="D41" s="14">
        <v>6282</v>
      </c>
      <c r="E41" s="23" t="s">
        <v>102</v>
      </c>
      <c r="F41" s="9" t="s">
        <v>44</v>
      </c>
      <c r="G41" s="9" t="s">
        <v>103</v>
      </c>
    </row>
    <row r="42" spans="1:7" ht="30" customHeight="1" x14ac:dyDescent="0.3">
      <c r="A42" s="15" t="s">
        <v>215</v>
      </c>
      <c r="B42" s="15">
        <v>38</v>
      </c>
      <c r="C42" s="14" t="s">
        <v>104</v>
      </c>
      <c r="D42" s="14">
        <v>5691</v>
      </c>
      <c r="E42" s="23" t="s">
        <v>105</v>
      </c>
      <c r="F42" s="9" t="s">
        <v>9</v>
      </c>
      <c r="G42" s="9" t="s">
        <v>103</v>
      </c>
    </row>
    <row r="43" spans="1:7" ht="30" customHeight="1" x14ac:dyDescent="0.3">
      <c r="A43" s="15" t="s">
        <v>215</v>
      </c>
      <c r="B43" s="15">
        <v>39</v>
      </c>
      <c r="C43" s="14" t="s">
        <v>106</v>
      </c>
      <c r="D43" s="14">
        <v>6436</v>
      </c>
      <c r="E43" s="23" t="s">
        <v>107</v>
      </c>
      <c r="F43" s="9" t="s">
        <v>9</v>
      </c>
      <c r="G43" s="9" t="s">
        <v>103</v>
      </c>
    </row>
    <row r="44" spans="1:7" ht="30" customHeight="1" x14ac:dyDescent="0.3">
      <c r="A44" s="15" t="s">
        <v>215</v>
      </c>
      <c r="B44" s="15">
        <v>40</v>
      </c>
      <c r="C44" s="14" t="s">
        <v>108</v>
      </c>
      <c r="D44" s="14">
        <v>4474</v>
      </c>
      <c r="E44" s="23" t="s">
        <v>109</v>
      </c>
      <c r="F44" s="9" t="s">
        <v>9</v>
      </c>
      <c r="G44" s="9" t="s">
        <v>110</v>
      </c>
    </row>
    <row r="45" spans="1:7" ht="30" customHeight="1" x14ac:dyDescent="0.3">
      <c r="A45" s="15" t="s">
        <v>215</v>
      </c>
      <c r="B45" s="15">
        <v>41</v>
      </c>
      <c r="C45" s="14" t="s">
        <v>111</v>
      </c>
      <c r="D45" s="14">
        <v>6705</v>
      </c>
      <c r="E45" s="23" t="s">
        <v>112</v>
      </c>
      <c r="F45" s="9" t="s">
        <v>9</v>
      </c>
      <c r="G45" s="9" t="s">
        <v>113</v>
      </c>
    </row>
    <row r="46" spans="1:7" ht="30" customHeight="1" x14ac:dyDescent="0.3">
      <c r="A46" s="15" t="s">
        <v>215</v>
      </c>
      <c r="B46" s="15">
        <v>42</v>
      </c>
      <c r="C46" s="14" t="s">
        <v>114</v>
      </c>
      <c r="D46" s="14">
        <v>435</v>
      </c>
      <c r="E46" s="23" t="s">
        <v>115</v>
      </c>
      <c r="F46" s="9" t="s">
        <v>44</v>
      </c>
      <c r="G46" s="9" t="s">
        <v>116</v>
      </c>
    </row>
    <row r="47" spans="1:7" ht="30" customHeight="1" x14ac:dyDescent="0.3">
      <c r="A47" s="15" t="s">
        <v>215</v>
      </c>
      <c r="B47" s="15">
        <v>43</v>
      </c>
      <c r="C47" s="14" t="s">
        <v>114</v>
      </c>
      <c r="D47" s="14">
        <v>435</v>
      </c>
      <c r="E47" s="23" t="s">
        <v>115</v>
      </c>
      <c r="F47" s="9" t="s">
        <v>9</v>
      </c>
      <c r="G47" s="9" t="s">
        <v>116</v>
      </c>
    </row>
    <row r="48" spans="1:7" ht="30" customHeight="1" x14ac:dyDescent="0.3">
      <c r="A48" s="15" t="s">
        <v>215</v>
      </c>
      <c r="B48" s="15">
        <v>44</v>
      </c>
      <c r="C48" s="14" t="s">
        <v>117</v>
      </c>
      <c r="D48" s="14">
        <v>3702</v>
      </c>
      <c r="E48" s="23" t="s">
        <v>118</v>
      </c>
      <c r="F48" s="9" t="s">
        <v>44</v>
      </c>
      <c r="G48" s="9" t="s">
        <v>119</v>
      </c>
    </row>
    <row r="49" spans="1:7" ht="30" customHeight="1" x14ac:dyDescent="0.3">
      <c r="A49" s="15" t="s">
        <v>215</v>
      </c>
      <c r="B49" s="15">
        <v>45</v>
      </c>
      <c r="C49" s="14" t="s">
        <v>117</v>
      </c>
      <c r="D49" s="14">
        <v>3702</v>
      </c>
      <c r="E49" s="23" t="s">
        <v>118</v>
      </c>
      <c r="F49" s="9" t="s">
        <v>44</v>
      </c>
      <c r="G49" s="9" t="s">
        <v>119</v>
      </c>
    </row>
    <row r="50" spans="1:7" ht="30" customHeight="1" x14ac:dyDescent="0.3">
      <c r="A50" s="15" t="s">
        <v>215</v>
      </c>
      <c r="B50" s="15">
        <v>46</v>
      </c>
      <c r="C50" s="14" t="s">
        <v>120</v>
      </c>
      <c r="D50" s="14">
        <v>5446</v>
      </c>
      <c r="E50" s="23" t="s">
        <v>121</v>
      </c>
      <c r="F50" s="9" t="s">
        <v>9</v>
      </c>
      <c r="G50" s="9" t="s">
        <v>122</v>
      </c>
    </row>
    <row r="51" spans="1:7" ht="30" customHeight="1" x14ac:dyDescent="0.3">
      <c r="A51" s="15" t="s">
        <v>215</v>
      </c>
      <c r="B51" s="15">
        <v>47</v>
      </c>
      <c r="C51" s="14" t="s">
        <v>124</v>
      </c>
      <c r="D51" s="14">
        <v>4880</v>
      </c>
      <c r="E51" s="23" t="s">
        <v>123</v>
      </c>
      <c r="F51" s="9" t="s">
        <v>9</v>
      </c>
      <c r="G51" s="9" t="s">
        <v>125</v>
      </c>
    </row>
    <row r="52" spans="1:7" ht="30" customHeight="1" x14ac:dyDescent="0.3">
      <c r="A52" s="15" t="s">
        <v>215</v>
      </c>
      <c r="B52" s="15">
        <v>48</v>
      </c>
      <c r="C52" s="14" t="s">
        <v>127</v>
      </c>
      <c r="D52" s="14">
        <v>6219</v>
      </c>
      <c r="E52" s="23" t="s">
        <v>126</v>
      </c>
      <c r="F52" s="9" t="s">
        <v>9</v>
      </c>
      <c r="G52" s="9" t="s">
        <v>125</v>
      </c>
    </row>
    <row r="53" spans="1:7" ht="30" customHeight="1" x14ac:dyDescent="0.3">
      <c r="A53" s="15" t="s">
        <v>215</v>
      </c>
      <c r="B53" s="15">
        <v>49</v>
      </c>
      <c r="C53" s="14" t="s">
        <v>128</v>
      </c>
      <c r="D53" s="14">
        <v>5742</v>
      </c>
      <c r="E53" s="23" t="s">
        <v>129</v>
      </c>
      <c r="F53" s="9" t="s">
        <v>9</v>
      </c>
      <c r="G53" s="9" t="s">
        <v>130</v>
      </c>
    </row>
    <row r="54" spans="1:7" ht="30" customHeight="1" x14ac:dyDescent="0.3">
      <c r="A54" s="15" t="s">
        <v>215</v>
      </c>
      <c r="B54" s="15">
        <v>50</v>
      </c>
      <c r="C54" s="14" t="s">
        <v>131</v>
      </c>
      <c r="D54" s="14">
        <v>1358</v>
      </c>
      <c r="E54" s="23" t="s">
        <v>132</v>
      </c>
      <c r="F54" s="9" t="s">
        <v>9</v>
      </c>
      <c r="G54" s="9" t="s">
        <v>130</v>
      </c>
    </row>
    <row r="55" spans="1:7" ht="30" customHeight="1" x14ac:dyDescent="0.3">
      <c r="A55" s="15" t="s">
        <v>215</v>
      </c>
      <c r="B55" s="15">
        <v>51</v>
      </c>
      <c r="C55" s="14" t="s">
        <v>134</v>
      </c>
      <c r="D55" s="14">
        <v>6896</v>
      </c>
      <c r="E55" s="23" t="s">
        <v>133</v>
      </c>
      <c r="F55" s="9" t="s">
        <v>44</v>
      </c>
      <c r="G55" s="9" t="s">
        <v>130</v>
      </c>
    </row>
    <row r="56" spans="1:7" ht="30" customHeight="1" x14ac:dyDescent="0.3">
      <c r="A56" s="15" t="s">
        <v>215</v>
      </c>
      <c r="B56" s="15">
        <v>52</v>
      </c>
      <c r="C56" s="14" t="s">
        <v>135</v>
      </c>
      <c r="D56" s="14" t="s">
        <v>136</v>
      </c>
      <c r="E56" s="23" t="s">
        <v>137</v>
      </c>
      <c r="F56" s="9" t="s">
        <v>44</v>
      </c>
      <c r="G56" s="9" t="s">
        <v>138</v>
      </c>
    </row>
    <row r="57" spans="1:7" ht="42" customHeight="1" x14ac:dyDescent="0.3">
      <c r="A57" s="15" t="s">
        <v>215</v>
      </c>
      <c r="B57" s="15">
        <v>53</v>
      </c>
      <c r="C57" s="14" t="s">
        <v>139</v>
      </c>
      <c r="D57" s="14" t="s">
        <v>140</v>
      </c>
      <c r="E57" s="23" t="s">
        <v>141</v>
      </c>
      <c r="F57" s="9" t="s">
        <v>9</v>
      </c>
      <c r="G57" s="9" t="s">
        <v>142</v>
      </c>
    </row>
    <row r="58" spans="1:7" ht="30" customHeight="1" x14ac:dyDescent="0.3">
      <c r="A58" s="15" t="s">
        <v>215</v>
      </c>
      <c r="B58" s="15">
        <v>54</v>
      </c>
      <c r="C58" s="14" t="s">
        <v>108</v>
      </c>
      <c r="D58" s="14">
        <v>4474</v>
      </c>
      <c r="E58" s="23" t="s">
        <v>109</v>
      </c>
      <c r="F58" s="9" t="s">
        <v>48</v>
      </c>
      <c r="G58" s="9" t="s">
        <v>142</v>
      </c>
    </row>
    <row r="59" spans="1:7" ht="30" customHeight="1" x14ac:dyDescent="0.3">
      <c r="A59" s="15" t="s">
        <v>215</v>
      </c>
      <c r="B59" s="15">
        <v>55</v>
      </c>
      <c r="C59" s="14" t="s">
        <v>143</v>
      </c>
      <c r="D59" s="14">
        <v>117</v>
      </c>
      <c r="E59" s="23" t="s">
        <v>144</v>
      </c>
      <c r="F59" s="9" t="s">
        <v>9</v>
      </c>
      <c r="G59" s="9" t="s">
        <v>145</v>
      </c>
    </row>
    <row r="60" spans="1:7" ht="46.5" customHeight="1" x14ac:dyDescent="0.3">
      <c r="A60" s="15" t="s">
        <v>215</v>
      </c>
      <c r="B60" s="15">
        <v>56</v>
      </c>
      <c r="C60" s="14" t="s">
        <v>147</v>
      </c>
      <c r="D60" s="14">
        <v>6899</v>
      </c>
      <c r="E60" s="23" t="s">
        <v>146</v>
      </c>
      <c r="F60" s="9" t="s">
        <v>148</v>
      </c>
      <c r="G60" s="9" t="s">
        <v>130</v>
      </c>
    </row>
    <row r="61" spans="1:7" ht="42" customHeight="1" x14ac:dyDescent="0.3">
      <c r="A61" s="15" t="s">
        <v>215</v>
      </c>
      <c r="B61" s="15">
        <v>57</v>
      </c>
      <c r="C61" s="14" t="s">
        <v>149</v>
      </c>
      <c r="D61" s="14">
        <v>5620</v>
      </c>
      <c r="E61" s="23" t="s">
        <v>150</v>
      </c>
      <c r="F61" s="9" t="s">
        <v>151</v>
      </c>
      <c r="G61" s="9" t="s">
        <v>152</v>
      </c>
    </row>
    <row r="62" spans="1:7" ht="30" customHeight="1" x14ac:dyDescent="0.3">
      <c r="A62" s="15" t="s">
        <v>215</v>
      </c>
      <c r="B62" s="15">
        <v>58</v>
      </c>
      <c r="C62" s="14" t="s">
        <v>153</v>
      </c>
      <c r="D62" s="14">
        <v>2281</v>
      </c>
      <c r="E62" s="23" t="s">
        <v>154</v>
      </c>
      <c r="F62" s="9" t="s">
        <v>32</v>
      </c>
      <c r="G62" s="9" t="s">
        <v>155</v>
      </c>
    </row>
    <row r="63" spans="1:7" ht="30" customHeight="1" x14ac:dyDescent="0.3">
      <c r="A63" s="15" t="s">
        <v>215</v>
      </c>
      <c r="B63" s="15">
        <v>59</v>
      </c>
      <c r="C63" s="14" t="s">
        <v>156</v>
      </c>
      <c r="D63" s="14">
        <v>6847</v>
      </c>
      <c r="E63" s="23" t="s">
        <v>157</v>
      </c>
      <c r="F63" s="9" t="s">
        <v>9</v>
      </c>
      <c r="G63" s="9" t="s">
        <v>158</v>
      </c>
    </row>
    <row r="64" spans="1:7" ht="30" customHeight="1" x14ac:dyDescent="0.3">
      <c r="A64" s="15" t="s">
        <v>215</v>
      </c>
      <c r="B64" s="15">
        <v>60</v>
      </c>
      <c r="C64" s="14" t="s">
        <v>159</v>
      </c>
      <c r="D64" s="14">
        <v>6848</v>
      </c>
      <c r="E64" s="23" t="s">
        <v>157</v>
      </c>
      <c r="F64" s="9" t="s">
        <v>44</v>
      </c>
      <c r="G64" s="9" t="s">
        <v>160</v>
      </c>
    </row>
    <row r="65" spans="1:7" ht="30" customHeight="1" x14ac:dyDescent="0.3">
      <c r="A65" s="15" t="s">
        <v>215</v>
      </c>
      <c r="B65" s="15">
        <v>61</v>
      </c>
      <c r="C65" s="14" t="s">
        <v>161</v>
      </c>
      <c r="D65" s="14">
        <v>4816</v>
      </c>
      <c r="E65" s="23" t="s">
        <v>162</v>
      </c>
      <c r="F65" s="9" t="s">
        <v>9</v>
      </c>
      <c r="G65" s="9" t="s">
        <v>158</v>
      </c>
    </row>
    <row r="66" spans="1:7" ht="38.25" customHeight="1" x14ac:dyDescent="0.3">
      <c r="A66" s="15" t="s">
        <v>215</v>
      </c>
      <c r="B66" s="15">
        <v>62</v>
      </c>
      <c r="C66" s="14" t="s">
        <v>163</v>
      </c>
      <c r="D66" s="14">
        <v>6910</v>
      </c>
      <c r="E66" s="23" t="s">
        <v>164</v>
      </c>
      <c r="F66" s="9" t="s">
        <v>44</v>
      </c>
      <c r="G66" s="9" t="s">
        <v>158</v>
      </c>
    </row>
    <row r="67" spans="1:7" ht="40.5" customHeight="1" x14ac:dyDescent="0.3">
      <c r="A67" s="15" t="s">
        <v>215</v>
      </c>
      <c r="B67" s="15">
        <v>63</v>
      </c>
      <c r="C67" s="14" t="s">
        <v>165</v>
      </c>
      <c r="D67" s="14">
        <v>6879</v>
      </c>
      <c r="E67" s="23" t="s">
        <v>166</v>
      </c>
      <c r="F67" s="9" t="s">
        <v>44</v>
      </c>
      <c r="G67" s="9" t="s">
        <v>160</v>
      </c>
    </row>
    <row r="68" spans="1:7" ht="39.75" customHeight="1" x14ac:dyDescent="0.3">
      <c r="A68" s="15" t="s">
        <v>215</v>
      </c>
      <c r="B68" s="15">
        <v>64</v>
      </c>
      <c r="C68" s="14" t="s">
        <v>167</v>
      </c>
      <c r="D68" s="14">
        <v>6880</v>
      </c>
      <c r="E68" s="23" t="s">
        <v>166</v>
      </c>
      <c r="F68" s="9" t="s">
        <v>9</v>
      </c>
      <c r="G68" s="9" t="s">
        <v>160</v>
      </c>
    </row>
    <row r="69" spans="1:7" ht="30" customHeight="1" x14ac:dyDescent="0.3">
      <c r="A69" s="15" t="s">
        <v>215</v>
      </c>
      <c r="B69" s="15">
        <v>65</v>
      </c>
      <c r="C69" s="14" t="s">
        <v>169</v>
      </c>
      <c r="D69" s="14">
        <v>6798</v>
      </c>
      <c r="E69" s="23" t="s">
        <v>168</v>
      </c>
      <c r="F69" s="9" t="s">
        <v>44</v>
      </c>
      <c r="G69" s="9" t="s">
        <v>170</v>
      </c>
    </row>
    <row r="70" spans="1:7" ht="30" customHeight="1" x14ac:dyDescent="0.3">
      <c r="A70" s="15" t="s">
        <v>215</v>
      </c>
      <c r="B70" s="15">
        <v>66</v>
      </c>
      <c r="C70" s="14" t="s">
        <v>169</v>
      </c>
      <c r="D70" s="14">
        <v>6798</v>
      </c>
      <c r="E70" s="23" t="s">
        <v>168</v>
      </c>
      <c r="F70" s="9" t="s">
        <v>9</v>
      </c>
      <c r="G70" s="9" t="s">
        <v>170</v>
      </c>
    </row>
    <row r="71" spans="1:7" ht="30" customHeight="1" x14ac:dyDescent="0.3">
      <c r="A71" s="15" t="s">
        <v>215</v>
      </c>
      <c r="B71" s="15">
        <v>67</v>
      </c>
      <c r="C71" s="14" t="s">
        <v>171</v>
      </c>
      <c r="D71" s="14">
        <v>6298</v>
      </c>
      <c r="E71" s="23" t="s">
        <v>172</v>
      </c>
      <c r="F71" s="9" t="s">
        <v>9</v>
      </c>
      <c r="G71" s="9" t="s">
        <v>173</v>
      </c>
    </row>
    <row r="72" spans="1:7" ht="30" customHeight="1" x14ac:dyDescent="0.3">
      <c r="A72" s="15" t="s">
        <v>215</v>
      </c>
      <c r="B72" s="15">
        <v>68</v>
      </c>
      <c r="C72" s="14" t="s">
        <v>174</v>
      </c>
      <c r="D72" s="14">
        <v>6026</v>
      </c>
      <c r="E72" s="23" t="s">
        <v>175</v>
      </c>
      <c r="F72" s="9" t="s">
        <v>44</v>
      </c>
      <c r="G72" s="9" t="s">
        <v>173</v>
      </c>
    </row>
    <row r="73" spans="1:7" ht="30" customHeight="1" x14ac:dyDescent="0.3">
      <c r="A73" s="15" t="s">
        <v>215</v>
      </c>
      <c r="B73" s="15">
        <v>69</v>
      </c>
      <c r="C73" s="14" t="s">
        <v>176</v>
      </c>
      <c r="D73" s="14">
        <v>96</v>
      </c>
      <c r="E73" s="23" t="s">
        <v>177</v>
      </c>
      <c r="F73" s="9" t="s">
        <v>9</v>
      </c>
      <c r="G73" s="9" t="s">
        <v>178</v>
      </c>
    </row>
    <row r="74" spans="1:7" ht="30" customHeight="1" x14ac:dyDescent="0.3">
      <c r="A74" s="15" t="s">
        <v>215</v>
      </c>
      <c r="B74" s="15">
        <v>70</v>
      </c>
      <c r="C74" s="14" t="s">
        <v>179</v>
      </c>
      <c r="D74" s="14">
        <v>4152</v>
      </c>
      <c r="E74" s="23" t="s">
        <v>180</v>
      </c>
      <c r="F74" s="9" t="s">
        <v>151</v>
      </c>
      <c r="G74" s="9" t="s">
        <v>181</v>
      </c>
    </row>
    <row r="75" spans="1:7" ht="30" customHeight="1" x14ac:dyDescent="0.3">
      <c r="A75" s="15" t="s">
        <v>215</v>
      </c>
      <c r="B75" s="15">
        <v>71</v>
      </c>
      <c r="C75" s="14" t="s">
        <v>20</v>
      </c>
      <c r="D75" s="14">
        <v>1366</v>
      </c>
      <c r="E75" s="23" t="s">
        <v>19</v>
      </c>
      <c r="F75" s="9" t="s">
        <v>9</v>
      </c>
      <c r="G75" s="9" t="s">
        <v>182</v>
      </c>
    </row>
    <row r="76" spans="1:7" ht="30" customHeight="1" x14ac:dyDescent="0.3">
      <c r="A76" s="15" t="s">
        <v>215</v>
      </c>
      <c r="B76" s="15">
        <v>72</v>
      </c>
      <c r="C76" s="14" t="s">
        <v>183</v>
      </c>
      <c r="D76" s="14">
        <v>4423</v>
      </c>
      <c r="E76" s="23" t="s">
        <v>184</v>
      </c>
      <c r="F76" s="9" t="s">
        <v>32</v>
      </c>
      <c r="G76" s="9" t="s">
        <v>182</v>
      </c>
    </row>
    <row r="77" spans="1:7" ht="30" customHeight="1" x14ac:dyDescent="0.3">
      <c r="A77" s="15" t="s">
        <v>215</v>
      </c>
      <c r="B77" s="15">
        <v>73</v>
      </c>
      <c r="C77" s="14" t="s">
        <v>185</v>
      </c>
      <c r="D77" s="14">
        <v>873</v>
      </c>
      <c r="E77" s="23" t="s">
        <v>186</v>
      </c>
      <c r="F77" s="9" t="s">
        <v>9</v>
      </c>
      <c r="G77" s="9" t="s">
        <v>187</v>
      </c>
    </row>
    <row r="78" spans="1:7" ht="30" customHeight="1" x14ac:dyDescent="0.3">
      <c r="A78" s="15" t="s">
        <v>215</v>
      </c>
      <c r="B78" s="15">
        <v>74</v>
      </c>
      <c r="C78" s="14" t="s">
        <v>188</v>
      </c>
      <c r="D78" s="14">
        <v>5316</v>
      </c>
      <c r="E78" s="23" t="s">
        <v>189</v>
      </c>
      <c r="F78" s="9" t="s">
        <v>9</v>
      </c>
      <c r="G78" s="9" t="s">
        <v>190</v>
      </c>
    </row>
    <row r="79" spans="1:7" ht="30" customHeight="1" x14ac:dyDescent="0.3">
      <c r="A79" s="15" t="s">
        <v>215</v>
      </c>
      <c r="B79" s="15">
        <v>75</v>
      </c>
      <c r="C79" s="14" t="s">
        <v>143</v>
      </c>
      <c r="D79" s="14">
        <v>117</v>
      </c>
      <c r="E79" s="23" t="s">
        <v>144</v>
      </c>
      <c r="F79" s="9" t="s">
        <v>9</v>
      </c>
      <c r="G79" s="9" t="s">
        <v>191</v>
      </c>
    </row>
    <row r="80" spans="1:7" ht="42" customHeight="1" x14ac:dyDescent="0.3">
      <c r="A80" s="15" t="s">
        <v>215</v>
      </c>
      <c r="B80" s="15">
        <v>76</v>
      </c>
      <c r="C80" s="14" t="s">
        <v>192</v>
      </c>
      <c r="D80" s="14">
        <v>6287</v>
      </c>
      <c r="E80" s="23" t="s">
        <v>193</v>
      </c>
      <c r="F80" s="9" t="s">
        <v>44</v>
      </c>
      <c r="G80" s="9" t="s">
        <v>194</v>
      </c>
    </row>
    <row r="81" spans="1:7" ht="38.25" customHeight="1" x14ac:dyDescent="0.3">
      <c r="A81" s="15" t="s">
        <v>215</v>
      </c>
      <c r="B81" s="15">
        <v>77</v>
      </c>
      <c r="C81" s="14" t="s">
        <v>192</v>
      </c>
      <c r="D81" s="14">
        <v>6287</v>
      </c>
      <c r="E81" s="23" t="s">
        <v>193</v>
      </c>
      <c r="F81" s="9" t="s">
        <v>9</v>
      </c>
      <c r="G81" s="9" t="s">
        <v>194</v>
      </c>
    </row>
    <row r="82" spans="1:7" ht="30" customHeight="1" x14ac:dyDescent="0.3">
      <c r="A82" s="15" t="s">
        <v>215</v>
      </c>
      <c r="B82" s="15">
        <v>78</v>
      </c>
      <c r="C82" s="14" t="s">
        <v>195</v>
      </c>
      <c r="D82" s="14">
        <v>2325</v>
      </c>
      <c r="E82" s="23" t="s">
        <v>196</v>
      </c>
      <c r="F82" s="9" t="s">
        <v>44</v>
      </c>
      <c r="G82" s="9" t="s">
        <v>197</v>
      </c>
    </row>
    <row r="83" spans="1:7" ht="30" customHeight="1" x14ac:dyDescent="0.3">
      <c r="A83" s="15" t="s">
        <v>215</v>
      </c>
      <c r="B83" s="15">
        <v>79</v>
      </c>
      <c r="C83" s="14" t="s">
        <v>198</v>
      </c>
      <c r="D83" s="14">
        <v>2993</v>
      </c>
      <c r="E83" s="23" t="s">
        <v>199</v>
      </c>
      <c r="F83" s="9" t="s">
        <v>44</v>
      </c>
      <c r="G83" s="9" t="s">
        <v>197</v>
      </c>
    </row>
    <row r="84" spans="1:7" ht="30" customHeight="1" x14ac:dyDescent="0.3">
      <c r="A84" s="15" t="s">
        <v>215</v>
      </c>
      <c r="B84" s="15">
        <v>80</v>
      </c>
      <c r="C84" s="14" t="s">
        <v>200</v>
      </c>
      <c r="D84" s="14">
        <v>6975</v>
      </c>
      <c r="E84" s="23" t="s">
        <v>201</v>
      </c>
      <c r="F84" s="9" t="s">
        <v>44</v>
      </c>
      <c r="G84" s="9" t="s">
        <v>202</v>
      </c>
    </row>
    <row r="85" spans="1:7" ht="30" customHeight="1" x14ac:dyDescent="0.3">
      <c r="A85" s="15" t="s">
        <v>215</v>
      </c>
      <c r="B85" s="15">
        <v>81</v>
      </c>
      <c r="C85" s="14" t="s">
        <v>203</v>
      </c>
      <c r="D85" s="14">
        <v>3580</v>
      </c>
      <c r="E85" s="23" t="s">
        <v>204</v>
      </c>
      <c r="F85" s="9" t="s">
        <v>9</v>
      </c>
      <c r="G85" s="9" t="s">
        <v>205</v>
      </c>
    </row>
    <row r="86" spans="1:7" ht="30" customHeight="1" x14ac:dyDescent="0.3">
      <c r="A86" s="15" t="s">
        <v>215</v>
      </c>
      <c r="B86" s="15">
        <v>82</v>
      </c>
      <c r="C86" s="14" t="s">
        <v>203</v>
      </c>
      <c r="D86" s="14">
        <v>3580</v>
      </c>
      <c r="E86" s="23" t="s">
        <v>204</v>
      </c>
      <c r="F86" s="9" t="s">
        <v>44</v>
      </c>
      <c r="G86" s="9" t="s">
        <v>205</v>
      </c>
    </row>
    <row r="87" spans="1:7" ht="30" customHeight="1" x14ac:dyDescent="0.3">
      <c r="A87" s="15" t="s">
        <v>215</v>
      </c>
      <c r="B87" s="15">
        <v>83</v>
      </c>
      <c r="C87" s="14" t="s">
        <v>206</v>
      </c>
      <c r="D87" s="14">
        <v>2926</v>
      </c>
      <c r="E87" s="23" t="s">
        <v>207</v>
      </c>
      <c r="F87" s="9" t="s">
        <v>44</v>
      </c>
      <c r="G87" s="9" t="s">
        <v>208</v>
      </c>
    </row>
    <row r="88" spans="1:7" ht="30" customHeight="1" x14ac:dyDescent="0.3">
      <c r="A88" s="15" t="s">
        <v>215</v>
      </c>
      <c r="B88" s="15">
        <v>84</v>
      </c>
      <c r="C88" s="14" t="s">
        <v>206</v>
      </c>
      <c r="D88" s="14">
        <v>2926</v>
      </c>
      <c r="E88" s="23" t="s">
        <v>207</v>
      </c>
      <c r="F88" s="9" t="s">
        <v>209</v>
      </c>
      <c r="G88" s="9" t="s">
        <v>208</v>
      </c>
    </row>
    <row r="89" spans="1:7" ht="30" customHeight="1" x14ac:dyDescent="0.3">
      <c r="A89" s="15" t="s">
        <v>215</v>
      </c>
      <c r="B89" s="15">
        <v>85</v>
      </c>
      <c r="C89" s="14" t="s">
        <v>210</v>
      </c>
      <c r="D89" s="14">
        <v>7007</v>
      </c>
      <c r="E89" s="23" t="s">
        <v>211</v>
      </c>
      <c r="F89" s="9" t="s">
        <v>44</v>
      </c>
      <c r="G89" s="9" t="s">
        <v>212</v>
      </c>
    </row>
    <row r="90" spans="1:7" ht="29.25" customHeight="1" x14ac:dyDescent="0.3">
      <c r="A90" s="15" t="s">
        <v>215</v>
      </c>
      <c r="B90" s="15">
        <v>85</v>
      </c>
      <c r="C90" s="14" t="s">
        <v>210</v>
      </c>
      <c r="D90" s="14">
        <v>7007</v>
      </c>
      <c r="E90" s="23" t="s">
        <v>211</v>
      </c>
      <c r="F90" s="9" t="s">
        <v>9</v>
      </c>
      <c r="G90" s="9" t="s">
        <v>212</v>
      </c>
    </row>
    <row r="91" spans="1:7" ht="3.75" customHeight="1" x14ac:dyDescent="0.3">
      <c r="A91" s="16"/>
      <c r="B91" s="16"/>
      <c r="C91" s="16"/>
      <c r="D91" s="16"/>
      <c r="E91" s="10"/>
      <c r="F91" s="10"/>
      <c r="G91" s="16"/>
    </row>
    <row r="92" spans="1:7" ht="30" customHeight="1" x14ac:dyDescent="0.3">
      <c r="A92" s="15" t="s">
        <v>216</v>
      </c>
      <c r="B92" s="15">
        <v>86</v>
      </c>
      <c r="C92" s="23" t="s">
        <v>217</v>
      </c>
      <c r="D92" s="23">
        <v>4902</v>
      </c>
      <c r="E92" s="23" t="s">
        <v>218</v>
      </c>
      <c r="F92" s="9" t="s">
        <v>9</v>
      </c>
      <c r="G92" s="9" t="s">
        <v>219</v>
      </c>
    </row>
    <row r="93" spans="1:7" ht="30" customHeight="1" x14ac:dyDescent="0.3">
      <c r="A93" s="15" t="s">
        <v>216</v>
      </c>
      <c r="B93" s="15">
        <v>87</v>
      </c>
      <c r="C93" s="23" t="s">
        <v>220</v>
      </c>
      <c r="D93" s="23">
        <v>6331</v>
      </c>
      <c r="E93" s="23" t="s">
        <v>221</v>
      </c>
      <c r="F93" s="9" t="s">
        <v>9</v>
      </c>
      <c r="G93" s="9" t="s">
        <v>222</v>
      </c>
    </row>
    <row r="94" spans="1:7" ht="30" customHeight="1" x14ac:dyDescent="0.3">
      <c r="A94" s="15" t="s">
        <v>216</v>
      </c>
      <c r="B94" s="15">
        <v>88</v>
      </c>
      <c r="C94" s="23" t="s">
        <v>223</v>
      </c>
      <c r="D94" s="23">
        <v>1213</v>
      </c>
      <c r="E94" s="23" t="s">
        <v>224</v>
      </c>
      <c r="F94" s="9" t="s">
        <v>9</v>
      </c>
      <c r="G94" s="9" t="s">
        <v>225</v>
      </c>
    </row>
    <row r="95" spans="1:7" ht="36.75" customHeight="1" x14ac:dyDescent="0.3">
      <c r="A95" s="15" t="s">
        <v>216</v>
      </c>
      <c r="B95" s="15">
        <v>89</v>
      </c>
      <c r="C95" s="23" t="s">
        <v>226</v>
      </c>
      <c r="D95" s="23" t="s">
        <v>228</v>
      </c>
      <c r="E95" s="23" t="s">
        <v>227</v>
      </c>
      <c r="F95" s="9" t="s">
        <v>151</v>
      </c>
      <c r="G95" s="9" t="s">
        <v>225</v>
      </c>
    </row>
    <row r="96" spans="1:7" ht="23.25" customHeight="1" x14ac:dyDescent="0.3">
      <c r="A96" s="15" t="s">
        <v>216</v>
      </c>
      <c r="B96" s="15">
        <v>90</v>
      </c>
      <c r="C96" s="23" t="s">
        <v>229</v>
      </c>
      <c r="D96" s="23">
        <v>6196</v>
      </c>
      <c r="E96" s="23" t="s">
        <v>230</v>
      </c>
      <c r="F96" s="9" t="s">
        <v>9</v>
      </c>
      <c r="G96" s="9" t="s">
        <v>231</v>
      </c>
    </row>
    <row r="97" spans="1:7" ht="45.75" customHeight="1" x14ac:dyDescent="0.3">
      <c r="A97" s="15" t="s">
        <v>216</v>
      </c>
      <c r="B97" s="15">
        <v>91</v>
      </c>
      <c r="C97" s="23" t="s">
        <v>232</v>
      </c>
      <c r="D97" s="23">
        <v>6239</v>
      </c>
      <c r="E97" s="23" t="s">
        <v>233</v>
      </c>
      <c r="F97" s="9" t="s">
        <v>9</v>
      </c>
      <c r="G97" s="9" t="s">
        <v>234</v>
      </c>
    </row>
    <row r="98" spans="1:7" ht="30" customHeight="1" x14ac:dyDescent="0.3">
      <c r="A98" s="15" t="s">
        <v>216</v>
      </c>
      <c r="B98" s="15">
        <v>92</v>
      </c>
      <c r="C98" s="23" t="s">
        <v>235</v>
      </c>
      <c r="D98" s="23">
        <v>2362</v>
      </c>
      <c r="E98" s="23" t="s">
        <v>236</v>
      </c>
      <c r="F98" s="9" t="s">
        <v>9</v>
      </c>
      <c r="G98" s="9" t="s">
        <v>237</v>
      </c>
    </row>
    <row r="99" spans="1:7" ht="30" customHeight="1" x14ac:dyDescent="0.3">
      <c r="A99" s="15" t="s">
        <v>216</v>
      </c>
      <c r="B99" s="15">
        <v>93</v>
      </c>
      <c r="C99" s="23" t="s">
        <v>239</v>
      </c>
      <c r="D99" s="23">
        <v>2847</v>
      </c>
      <c r="E99" s="23" t="s">
        <v>238</v>
      </c>
      <c r="F99" s="9" t="s">
        <v>9</v>
      </c>
      <c r="G99" s="9" t="s">
        <v>240</v>
      </c>
    </row>
    <row r="100" spans="1:7" ht="30" customHeight="1" x14ac:dyDescent="0.3">
      <c r="A100" s="15" t="s">
        <v>216</v>
      </c>
      <c r="B100" s="15">
        <v>94</v>
      </c>
      <c r="C100" s="23" t="s">
        <v>241</v>
      </c>
      <c r="D100" s="23">
        <v>6861</v>
      </c>
      <c r="E100" s="23" t="s">
        <v>242</v>
      </c>
      <c r="F100" s="9" t="s">
        <v>151</v>
      </c>
      <c r="G100" s="9" t="s">
        <v>243</v>
      </c>
    </row>
    <row r="101" spans="1:7" ht="43.5" customHeight="1" x14ac:dyDescent="0.3">
      <c r="A101" s="15" t="s">
        <v>216</v>
      </c>
      <c r="B101" s="15">
        <v>95</v>
      </c>
      <c r="C101" s="23" t="s">
        <v>244</v>
      </c>
      <c r="D101" s="23">
        <v>7040</v>
      </c>
      <c r="E101" s="23" t="s">
        <v>245</v>
      </c>
      <c r="F101" s="9" t="s">
        <v>151</v>
      </c>
      <c r="G101" s="9" t="s">
        <v>246</v>
      </c>
    </row>
    <row r="102" spans="1:7" ht="30" customHeight="1" x14ac:dyDescent="0.3">
      <c r="A102" s="15" t="s">
        <v>216</v>
      </c>
      <c r="B102" s="15">
        <v>96</v>
      </c>
      <c r="C102" s="23" t="s">
        <v>247</v>
      </c>
      <c r="D102" s="23">
        <v>7096</v>
      </c>
      <c r="E102" s="23" t="s">
        <v>248</v>
      </c>
      <c r="F102" s="9" t="s">
        <v>9</v>
      </c>
      <c r="G102" s="9" t="s">
        <v>249</v>
      </c>
    </row>
    <row r="103" spans="1:7" ht="30" customHeight="1" x14ac:dyDescent="0.3">
      <c r="A103" s="15" t="s">
        <v>216</v>
      </c>
      <c r="B103" s="15">
        <v>97</v>
      </c>
      <c r="C103" s="23" t="s">
        <v>247</v>
      </c>
      <c r="D103" s="23">
        <v>7096</v>
      </c>
      <c r="E103" s="23" t="s">
        <v>248</v>
      </c>
      <c r="F103" s="9" t="s">
        <v>44</v>
      </c>
      <c r="G103" s="9" t="s">
        <v>249</v>
      </c>
    </row>
    <row r="104" spans="1:7" ht="30" customHeight="1" x14ac:dyDescent="0.3">
      <c r="A104" s="15" t="s">
        <v>216</v>
      </c>
      <c r="B104" s="15">
        <v>98</v>
      </c>
      <c r="C104" s="23" t="s">
        <v>250</v>
      </c>
      <c r="D104" s="23">
        <v>6603</v>
      </c>
      <c r="E104" s="23" t="s">
        <v>251</v>
      </c>
      <c r="F104" s="9" t="s">
        <v>9</v>
      </c>
      <c r="G104" s="9" t="s">
        <v>252</v>
      </c>
    </row>
    <row r="105" spans="1:7" ht="30" customHeight="1" x14ac:dyDescent="0.3">
      <c r="A105" s="15" t="s">
        <v>216</v>
      </c>
      <c r="B105" s="15">
        <v>99</v>
      </c>
      <c r="C105" s="23" t="s">
        <v>253</v>
      </c>
      <c r="D105" s="23">
        <v>6126</v>
      </c>
      <c r="E105" s="23" t="s">
        <v>254</v>
      </c>
      <c r="F105" s="9" t="s">
        <v>151</v>
      </c>
      <c r="G105" s="9" t="s">
        <v>255</v>
      </c>
    </row>
    <row r="106" spans="1:7" ht="30" customHeight="1" x14ac:dyDescent="0.3">
      <c r="A106" s="15" t="s">
        <v>216</v>
      </c>
      <c r="B106" s="15">
        <v>100</v>
      </c>
      <c r="C106" s="23" t="s">
        <v>256</v>
      </c>
      <c r="D106" s="23">
        <v>915</v>
      </c>
      <c r="E106" s="23" t="s">
        <v>257</v>
      </c>
      <c r="F106" s="9" t="s">
        <v>44</v>
      </c>
      <c r="G106" s="9" t="s">
        <v>258</v>
      </c>
    </row>
    <row r="107" spans="1:7" ht="30" customHeight="1" x14ac:dyDescent="0.3">
      <c r="A107" s="15" t="s">
        <v>216</v>
      </c>
      <c r="B107" s="15">
        <v>101</v>
      </c>
      <c r="C107" s="23" t="s">
        <v>256</v>
      </c>
      <c r="D107" s="23">
        <v>915</v>
      </c>
      <c r="E107" s="23" t="s">
        <v>257</v>
      </c>
      <c r="F107" s="9" t="s">
        <v>9</v>
      </c>
      <c r="G107" s="9" t="s">
        <v>258</v>
      </c>
    </row>
    <row r="108" spans="1:7" ht="30" customHeight="1" x14ac:dyDescent="0.3">
      <c r="A108" s="15" t="s">
        <v>216</v>
      </c>
      <c r="B108" s="15">
        <v>102</v>
      </c>
      <c r="C108" s="23" t="s">
        <v>259</v>
      </c>
      <c r="D108" s="23">
        <v>7089</v>
      </c>
      <c r="E108" s="23" t="s">
        <v>260</v>
      </c>
      <c r="F108" s="9" t="s">
        <v>32</v>
      </c>
      <c r="G108" s="9" t="s">
        <v>255</v>
      </c>
    </row>
    <row r="109" spans="1:7" ht="30" customHeight="1" x14ac:dyDescent="0.3">
      <c r="A109" s="15" t="s">
        <v>216</v>
      </c>
      <c r="B109" s="15">
        <v>103</v>
      </c>
      <c r="C109" s="23" t="s">
        <v>259</v>
      </c>
      <c r="D109" s="23">
        <v>7089</v>
      </c>
      <c r="E109" s="23" t="s">
        <v>260</v>
      </c>
      <c r="F109" s="9" t="s">
        <v>44</v>
      </c>
      <c r="G109" s="9" t="s">
        <v>255</v>
      </c>
    </row>
    <row r="110" spans="1:7" ht="30" customHeight="1" x14ac:dyDescent="0.3">
      <c r="A110" s="15" t="s">
        <v>216</v>
      </c>
      <c r="B110" s="15">
        <v>104</v>
      </c>
      <c r="C110" s="23" t="s">
        <v>261</v>
      </c>
      <c r="D110" s="23">
        <v>304</v>
      </c>
      <c r="E110" s="23" t="s">
        <v>262</v>
      </c>
      <c r="F110" s="9" t="s">
        <v>44</v>
      </c>
      <c r="G110" s="9" t="s">
        <v>258</v>
      </c>
    </row>
    <row r="111" spans="1:7" ht="30" customHeight="1" x14ac:dyDescent="0.3">
      <c r="A111" s="15" t="s">
        <v>216</v>
      </c>
      <c r="B111" s="15">
        <v>105</v>
      </c>
      <c r="C111" s="23" t="s">
        <v>261</v>
      </c>
      <c r="D111" s="23">
        <v>304</v>
      </c>
      <c r="E111" s="23" t="s">
        <v>262</v>
      </c>
      <c r="F111" s="9" t="s">
        <v>9</v>
      </c>
      <c r="G111" s="9" t="s">
        <v>258</v>
      </c>
    </row>
    <row r="112" spans="1:7" ht="30" customHeight="1" x14ac:dyDescent="0.3">
      <c r="A112" s="15" t="s">
        <v>216</v>
      </c>
      <c r="B112" s="15">
        <v>106</v>
      </c>
      <c r="C112" s="23" t="s">
        <v>73</v>
      </c>
      <c r="D112" s="23">
        <v>6209</v>
      </c>
      <c r="E112" s="23" t="s">
        <v>74</v>
      </c>
      <c r="F112" s="9" t="s">
        <v>9</v>
      </c>
      <c r="G112" s="9" t="s">
        <v>258</v>
      </c>
    </row>
    <row r="113" spans="1:7" ht="30" customHeight="1" x14ac:dyDescent="0.3">
      <c r="A113" s="15" t="s">
        <v>216</v>
      </c>
      <c r="B113" s="15">
        <v>107</v>
      </c>
      <c r="C113" s="23" t="s">
        <v>263</v>
      </c>
      <c r="D113" s="23">
        <v>5302</v>
      </c>
      <c r="E113" s="23" t="s">
        <v>264</v>
      </c>
      <c r="F113" s="9" t="s">
        <v>32</v>
      </c>
      <c r="G113" s="9" t="s">
        <v>265</v>
      </c>
    </row>
    <row r="114" spans="1:7" ht="30" customHeight="1" x14ac:dyDescent="0.3">
      <c r="A114" s="15" t="s">
        <v>216</v>
      </c>
      <c r="B114" s="15">
        <v>107</v>
      </c>
      <c r="C114" s="23" t="s">
        <v>263</v>
      </c>
      <c r="D114" s="23">
        <v>5302</v>
      </c>
      <c r="E114" s="23" t="s">
        <v>264</v>
      </c>
      <c r="F114" s="9" t="s">
        <v>32</v>
      </c>
      <c r="G114" s="9" t="s">
        <v>265</v>
      </c>
    </row>
    <row r="115" spans="1:7" ht="30" customHeight="1" x14ac:dyDescent="0.3">
      <c r="A115" s="15" t="s">
        <v>216</v>
      </c>
      <c r="B115" s="15">
        <v>108</v>
      </c>
      <c r="C115" s="23" t="s">
        <v>267</v>
      </c>
      <c r="D115" s="23">
        <v>5898</v>
      </c>
      <c r="E115" s="23" t="s">
        <v>266</v>
      </c>
      <c r="F115" s="9" t="s">
        <v>9</v>
      </c>
      <c r="G115" s="9" t="s">
        <v>268</v>
      </c>
    </row>
    <row r="116" spans="1:7" ht="30" customHeight="1" x14ac:dyDescent="0.3">
      <c r="A116" s="15" t="s">
        <v>216</v>
      </c>
      <c r="B116" s="15">
        <v>109</v>
      </c>
      <c r="C116" s="23" t="s">
        <v>270</v>
      </c>
      <c r="D116" s="23">
        <v>5867</v>
      </c>
      <c r="E116" s="23" t="s">
        <v>269</v>
      </c>
      <c r="F116" s="9" t="s">
        <v>48</v>
      </c>
      <c r="G116" s="9" t="s">
        <v>268</v>
      </c>
    </row>
    <row r="117" spans="1:7" ht="30" customHeight="1" x14ac:dyDescent="0.3">
      <c r="A117" s="15" t="s">
        <v>216</v>
      </c>
      <c r="B117" s="15">
        <v>110</v>
      </c>
      <c r="C117" s="23" t="s">
        <v>272</v>
      </c>
      <c r="D117" s="23">
        <v>3062</v>
      </c>
      <c r="E117" s="23" t="s">
        <v>271</v>
      </c>
      <c r="F117" s="9" t="s">
        <v>44</v>
      </c>
      <c r="G117" s="9" t="s">
        <v>273</v>
      </c>
    </row>
    <row r="118" spans="1:7" ht="30" customHeight="1" x14ac:dyDescent="0.3">
      <c r="A118" s="15" t="s">
        <v>216</v>
      </c>
      <c r="B118" s="15">
        <v>111</v>
      </c>
      <c r="C118" s="23" t="s">
        <v>275</v>
      </c>
      <c r="D118" s="23">
        <v>2906</v>
      </c>
      <c r="E118" s="23" t="s">
        <v>274</v>
      </c>
      <c r="F118" s="9" t="s">
        <v>44</v>
      </c>
      <c r="G118" s="9" t="s">
        <v>276</v>
      </c>
    </row>
    <row r="119" spans="1:7" ht="30" customHeight="1" x14ac:dyDescent="0.3">
      <c r="A119" s="15" t="s">
        <v>216</v>
      </c>
      <c r="B119" s="15">
        <v>112</v>
      </c>
      <c r="C119" s="23" t="s">
        <v>278</v>
      </c>
      <c r="D119" s="23">
        <v>1587</v>
      </c>
      <c r="E119" s="23" t="s">
        <v>277</v>
      </c>
      <c r="F119" s="9" t="s">
        <v>151</v>
      </c>
      <c r="G119" s="9" t="s">
        <v>279</v>
      </c>
    </row>
    <row r="120" spans="1:7" ht="30" customHeight="1" x14ac:dyDescent="0.3">
      <c r="A120" s="15" t="s">
        <v>216</v>
      </c>
      <c r="B120" s="15">
        <v>113</v>
      </c>
      <c r="C120" s="23" t="s">
        <v>280</v>
      </c>
      <c r="D120" s="23"/>
      <c r="E120" s="23" t="s">
        <v>281</v>
      </c>
      <c r="F120" s="9" t="s">
        <v>9</v>
      </c>
      <c r="G120" s="9" t="s">
        <v>222</v>
      </c>
    </row>
    <row r="121" spans="1:7" ht="30" customHeight="1" x14ac:dyDescent="0.3">
      <c r="A121" s="15" t="s">
        <v>216</v>
      </c>
      <c r="B121" s="15">
        <v>114</v>
      </c>
      <c r="C121" s="23" t="s">
        <v>283</v>
      </c>
      <c r="D121" s="23">
        <v>1208</v>
      </c>
      <c r="E121" s="23" t="s">
        <v>282</v>
      </c>
      <c r="F121" s="9" t="s">
        <v>9</v>
      </c>
      <c r="G121" s="9" t="s">
        <v>284</v>
      </c>
    </row>
    <row r="122" spans="1:7" ht="30" customHeight="1" x14ac:dyDescent="0.3">
      <c r="A122" s="15" t="s">
        <v>216</v>
      </c>
      <c r="B122" s="15">
        <v>115</v>
      </c>
      <c r="C122" s="23" t="s">
        <v>286</v>
      </c>
      <c r="D122" s="23">
        <v>7128</v>
      </c>
      <c r="E122" s="23" t="s">
        <v>285</v>
      </c>
      <c r="F122" s="9" t="s">
        <v>44</v>
      </c>
      <c r="G122" s="9" t="s">
        <v>287</v>
      </c>
    </row>
    <row r="123" spans="1:7" ht="30" customHeight="1" x14ac:dyDescent="0.3">
      <c r="A123" s="15" t="s">
        <v>216</v>
      </c>
      <c r="B123" s="15">
        <v>116</v>
      </c>
      <c r="C123" s="23" t="s">
        <v>288</v>
      </c>
      <c r="D123" s="23"/>
      <c r="E123" s="23" t="s">
        <v>289</v>
      </c>
      <c r="F123" s="9" t="s">
        <v>151</v>
      </c>
      <c r="G123" s="9" t="s">
        <v>287</v>
      </c>
    </row>
    <row r="124" spans="1:7" ht="30" customHeight="1" x14ac:dyDescent="0.3">
      <c r="A124" s="15" t="s">
        <v>216</v>
      </c>
      <c r="B124" s="15">
        <v>117</v>
      </c>
      <c r="C124" s="23" t="s">
        <v>290</v>
      </c>
      <c r="D124" s="23">
        <v>3440</v>
      </c>
      <c r="E124" s="23" t="s">
        <v>291</v>
      </c>
      <c r="F124" s="9" t="s">
        <v>9</v>
      </c>
      <c r="G124" s="9" t="s">
        <v>292</v>
      </c>
    </row>
    <row r="125" spans="1:7" ht="30" customHeight="1" x14ac:dyDescent="0.3">
      <c r="A125" s="15" t="s">
        <v>216</v>
      </c>
      <c r="B125" s="15">
        <v>118</v>
      </c>
      <c r="C125" s="23" t="s">
        <v>293</v>
      </c>
      <c r="D125" s="23">
        <v>3917</v>
      </c>
      <c r="E125" s="23" t="s">
        <v>294</v>
      </c>
      <c r="F125" s="9" t="s">
        <v>44</v>
      </c>
      <c r="G125" s="9" t="s">
        <v>295</v>
      </c>
    </row>
    <row r="126" spans="1:7" ht="30" customHeight="1" x14ac:dyDescent="0.3">
      <c r="A126" s="15" t="s">
        <v>216</v>
      </c>
      <c r="B126" s="15">
        <v>119</v>
      </c>
      <c r="C126" s="23" t="s">
        <v>297</v>
      </c>
      <c r="D126" s="23">
        <v>3738</v>
      </c>
      <c r="E126" s="23" t="s">
        <v>296</v>
      </c>
      <c r="F126" s="9" t="s">
        <v>151</v>
      </c>
      <c r="G126" s="9" t="s">
        <v>292</v>
      </c>
    </row>
    <row r="127" spans="1:7" ht="30" customHeight="1" x14ac:dyDescent="0.3">
      <c r="A127" s="15" t="s">
        <v>216</v>
      </c>
      <c r="B127" s="15">
        <v>120</v>
      </c>
      <c r="C127" s="23" t="s">
        <v>298</v>
      </c>
      <c r="D127" s="23">
        <v>3738</v>
      </c>
      <c r="E127" s="23" t="s">
        <v>299</v>
      </c>
      <c r="F127" s="9" t="s">
        <v>151</v>
      </c>
      <c r="G127" s="9" t="s">
        <v>300</v>
      </c>
    </row>
    <row r="128" spans="1:7" ht="30" customHeight="1" x14ac:dyDescent="0.3">
      <c r="A128" s="15" t="s">
        <v>216</v>
      </c>
      <c r="B128" s="15">
        <v>121</v>
      </c>
      <c r="C128" s="23" t="s">
        <v>302</v>
      </c>
      <c r="D128" s="23">
        <v>3643</v>
      </c>
      <c r="E128" s="23" t="s">
        <v>301</v>
      </c>
      <c r="F128" s="9" t="s">
        <v>44</v>
      </c>
      <c r="G128" s="9" t="s">
        <v>303</v>
      </c>
    </row>
    <row r="129" spans="1:7" ht="30" customHeight="1" x14ac:dyDescent="0.3">
      <c r="A129" s="15" t="s">
        <v>216</v>
      </c>
      <c r="B129" s="15">
        <v>122</v>
      </c>
      <c r="C129" s="23" t="s">
        <v>305</v>
      </c>
      <c r="D129" s="23"/>
      <c r="E129" s="23" t="s">
        <v>304</v>
      </c>
      <c r="F129" s="9" t="s">
        <v>9</v>
      </c>
      <c r="G129" s="9" t="s">
        <v>303</v>
      </c>
    </row>
    <row r="130" spans="1:7" ht="30" customHeight="1" x14ac:dyDescent="0.3">
      <c r="A130" s="15" t="s">
        <v>216</v>
      </c>
      <c r="B130" s="15">
        <v>123</v>
      </c>
      <c r="C130" s="23" t="s">
        <v>298</v>
      </c>
      <c r="D130" s="23"/>
      <c r="E130" s="23" t="s">
        <v>299</v>
      </c>
      <c r="F130" s="9" t="s">
        <v>151</v>
      </c>
      <c r="G130" s="9" t="s">
        <v>303</v>
      </c>
    </row>
    <row r="131" spans="1:7" ht="30" customHeight="1" x14ac:dyDescent="0.3">
      <c r="A131" s="15" t="s">
        <v>216</v>
      </c>
      <c r="B131" s="15">
        <v>124</v>
      </c>
      <c r="C131" s="23" t="s">
        <v>306</v>
      </c>
      <c r="D131" s="23">
        <v>3416</v>
      </c>
      <c r="E131" s="23" t="s">
        <v>307</v>
      </c>
      <c r="F131" s="9" t="s">
        <v>48</v>
      </c>
      <c r="G131" s="9" t="s">
        <v>308</v>
      </c>
    </row>
    <row r="132" spans="1:7" ht="30" customHeight="1" x14ac:dyDescent="0.3">
      <c r="A132" s="15" t="s">
        <v>216</v>
      </c>
      <c r="B132" s="15">
        <v>125</v>
      </c>
      <c r="C132" s="23" t="s">
        <v>309</v>
      </c>
      <c r="D132" s="23">
        <v>4313</v>
      </c>
      <c r="E132" s="23" t="s">
        <v>310</v>
      </c>
      <c r="F132" s="9" t="s">
        <v>9</v>
      </c>
      <c r="G132" s="9" t="s">
        <v>311</v>
      </c>
    </row>
    <row r="133" spans="1:7" ht="12.75" x14ac:dyDescent="0.3">
      <c r="A133" s="15" t="s">
        <v>216</v>
      </c>
      <c r="B133" s="15">
        <v>126</v>
      </c>
      <c r="C133" s="23" t="s">
        <v>312</v>
      </c>
      <c r="D133" s="23" t="s">
        <v>314</v>
      </c>
      <c r="E133" s="23" t="s">
        <v>313</v>
      </c>
      <c r="F133" s="9" t="s">
        <v>9</v>
      </c>
      <c r="G133" s="9" t="s">
        <v>315</v>
      </c>
    </row>
    <row r="134" spans="1:7" ht="30" customHeight="1" x14ac:dyDescent="0.3">
      <c r="A134" s="15" t="s">
        <v>216</v>
      </c>
      <c r="B134" s="15">
        <v>127</v>
      </c>
      <c r="C134" s="23" t="s">
        <v>316</v>
      </c>
      <c r="D134" s="23">
        <v>6257</v>
      </c>
      <c r="E134" s="23" t="s">
        <v>317</v>
      </c>
      <c r="F134" s="9" t="s">
        <v>151</v>
      </c>
      <c r="G134" s="9" t="s">
        <v>318</v>
      </c>
    </row>
    <row r="135" spans="1:7" ht="30" customHeight="1" x14ac:dyDescent="0.3">
      <c r="A135" s="15" t="s">
        <v>216</v>
      </c>
      <c r="B135" s="15">
        <v>128</v>
      </c>
      <c r="C135" s="23" t="s">
        <v>143</v>
      </c>
      <c r="D135" s="23">
        <v>117</v>
      </c>
      <c r="E135" s="23" t="s">
        <v>144</v>
      </c>
      <c r="F135" s="9" t="s">
        <v>9</v>
      </c>
      <c r="G135" s="9" t="s">
        <v>319</v>
      </c>
    </row>
    <row r="136" spans="1:7" ht="30" customHeight="1" x14ac:dyDescent="0.3">
      <c r="A136" s="15" t="s">
        <v>216</v>
      </c>
      <c r="B136" s="15">
        <v>129</v>
      </c>
      <c r="C136" s="23" t="s">
        <v>320</v>
      </c>
      <c r="D136" s="23">
        <v>6410</v>
      </c>
      <c r="E136" s="23" t="s">
        <v>321</v>
      </c>
      <c r="F136" s="9" t="s">
        <v>9</v>
      </c>
      <c r="G136" s="9" t="s">
        <v>319</v>
      </c>
    </row>
    <row r="137" spans="1:7" ht="30" customHeight="1" x14ac:dyDescent="0.3">
      <c r="A137" s="15" t="s">
        <v>216</v>
      </c>
      <c r="B137" s="15">
        <v>130</v>
      </c>
      <c r="C137" s="23" t="s">
        <v>320</v>
      </c>
      <c r="D137" s="23">
        <v>6410</v>
      </c>
      <c r="E137" s="23" t="s">
        <v>321</v>
      </c>
      <c r="F137" s="9" t="s">
        <v>44</v>
      </c>
      <c r="G137" s="9" t="s">
        <v>319</v>
      </c>
    </row>
    <row r="138" spans="1:7" ht="30" customHeight="1" x14ac:dyDescent="0.3">
      <c r="A138" s="15" t="s">
        <v>216</v>
      </c>
      <c r="B138" s="15">
        <v>131</v>
      </c>
      <c r="C138" s="23" t="s">
        <v>323</v>
      </c>
      <c r="D138" s="23">
        <v>5724</v>
      </c>
      <c r="E138" s="23" t="s">
        <v>322</v>
      </c>
      <c r="F138" s="9" t="s">
        <v>48</v>
      </c>
      <c r="G138" s="9" t="s">
        <v>324</v>
      </c>
    </row>
    <row r="139" spans="1:7" ht="30" customHeight="1" x14ac:dyDescent="0.3">
      <c r="A139" s="15" t="s">
        <v>216</v>
      </c>
      <c r="B139" s="15">
        <v>132</v>
      </c>
      <c r="C139" s="23" t="s">
        <v>325</v>
      </c>
      <c r="D139" s="23">
        <v>1942</v>
      </c>
      <c r="E139" s="23" t="s">
        <v>326</v>
      </c>
      <c r="F139" s="9" t="s">
        <v>151</v>
      </c>
      <c r="G139" s="9" t="s">
        <v>327</v>
      </c>
    </row>
    <row r="140" spans="1:7" ht="30" customHeight="1" x14ac:dyDescent="0.3">
      <c r="A140" s="15" t="s">
        <v>216</v>
      </c>
      <c r="B140" s="15">
        <v>133</v>
      </c>
      <c r="C140" s="23" t="s">
        <v>325</v>
      </c>
      <c r="D140" s="23">
        <v>1942</v>
      </c>
      <c r="E140" s="23" t="s">
        <v>326</v>
      </c>
      <c r="F140" s="9" t="s">
        <v>9</v>
      </c>
      <c r="G140" s="9" t="s">
        <v>327</v>
      </c>
    </row>
    <row r="141" spans="1:7" ht="30" customHeight="1" x14ac:dyDescent="0.3">
      <c r="A141" s="15" t="s">
        <v>216</v>
      </c>
      <c r="B141" s="15">
        <v>134</v>
      </c>
      <c r="C141" s="23" t="s">
        <v>328</v>
      </c>
      <c r="D141" s="23">
        <v>7171</v>
      </c>
      <c r="E141" s="23" t="s">
        <v>329</v>
      </c>
      <c r="F141" s="9" t="s">
        <v>9</v>
      </c>
      <c r="G141" s="9" t="s">
        <v>330</v>
      </c>
    </row>
    <row r="142" spans="1:7" ht="30" customHeight="1" x14ac:dyDescent="0.3">
      <c r="A142" s="15" t="s">
        <v>216</v>
      </c>
      <c r="B142" s="15">
        <v>135</v>
      </c>
      <c r="C142" s="23" t="s">
        <v>333</v>
      </c>
      <c r="D142" s="23">
        <v>6392</v>
      </c>
      <c r="E142" s="23" t="s">
        <v>332</v>
      </c>
      <c r="F142" s="9" t="s">
        <v>44</v>
      </c>
      <c r="G142" s="9" t="s">
        <v>331</v>
      </c>
    </row>
    <row r="143" spans="1:7" ht="30" customHeight="1" x14ac:dyDescent="0.3">
      <c r="A143" s="15" t="s">
        <v>216</v>
      </c>
      <c r="B143" s="15">
        <v>136</v>
      </c>
      <c r="C143" s="23" t="s">
        <v>333</v>
      </c>
      <c r="D143" s="23">
        <v>6392</v>
      </c>
      <c r="E143" s="23" t="s">
        <v>332</v>
      </c>
      <c r="F143" s="9" t="s">
        <v>9</v>
      </c>
      <c r="G143" s="9" t="s">
        <v>331</v>
      </c>
    </row>
    <row r="144" spans="1:7" ht="30" customHeight="1" x14ac:dyDescent="0.3">
      <c r="A144" s="15" t="s">
        <v>216</v>
      </c>
      <c r="B144" s="15">
        <v>137</v>
      </c>
      <c r="C144" s="23" t="s">
        <v>334</v>
      </c>
      <c r="D144" s="23" t="s">
        <v>336</v>
      </c>
      <c r="E144" s="23" t="s">
        <v>335</v>
      </c>
      <c r="F144" s="9" t="s">
        <v>32</v>
      </c>
      <c r="G144" s="9" t="s">
        <v>337</v>
      </c>
    </row>
    <row r="145" spans="1:7" ht="30" customHeight="1" x14ac:dyDescent="0.3">
      <c r="A145" s="15" t="s">
        <v>216</v>
      </c>
      <c r="B145" s="15">
        <v>138</v>
      </c>
      <c r="C145" s="23" t="s">
        <v>338</v>
      </c>
      <c r="D145" s="23">
        <v>5544</v>
      </c>
      <c r="E145" s="23" t="s">
        <v>339</v>
      </c>
      <c r="F145" s="9" t="s">
        <v>44</v>
      </c>
      <c r="G145" s="9" t="s">
        <v>340</v>
      </c>
    </row>
    <row r="146" spans="1:7" ht="30" customHeight="1" x14ac:dyDescent="0.3">
      <c r="A146" s="15" t="s">
        <v>216</v>
      </c>
      <c r="B146" s="15">
        <v>139</v>
      </c>
      <c r="C146" s="23" t="s">
        <v>338</v>
      </c>
      <c r="D146" s="23">
        <v>5544</v>
      </c>
      <c r="E146" s="23" t="s">
        <v>339</v>
      </c>
      <c r="F146" s="9" t="s">
        <v>9</v>
      </c>
      <c r="G146" s="9" t="s">
        <v>340</v>
      </c>
    </row>
    <row r="147" spans="1:7" ht="30" customHeight="1" x14ac:dyDescent="0.3">
      <c r="A147" s="15" t="s">
        <v>216</v>
      </c>
      <c r="B147" s="15">
        <v>140</v>
      </c>
      <c r="C147" s="23" t="s">
        <v>341</v>
      </c>
      <c r="D147" s="23">
        <v>4139</v>
      </c>
      <c r="E147" s="23" t="s">
        <v>342</v>
      </c>
      <c r="F147" s="9" t="s">
        <v>151</v>
      </c>
      <c r="G147" s="9" t="s">
        <v>343</v>
      </c>
    </row>
    <row r="148" spans="1:7" ht="30" customHeight="1" x14ac:dyDescent="0.3">
      <c r="A148" s="15" t="s">
        <v>216</v>
      </c>
      <c r="B148" s="15">
        <v>141</v>
      </c>
      <c r="C148" s="23" t="s">
        <v>344</v>
      </c>
      <c r="D148" s="23">
        <v>6684</v>
      </c>
      <c r="E148" s="23" t="s">
        <v>345</v>
      </c>
      <c r="F148" s="9" t="s">
        <v>151</v>
      </c>
      <c r="G148" s="9" t="s">
        <v>343</v>
      </c>
    </row>
    <row r="149" spans="1:7" ht="30" customHeight="1" x14ac:dyDescent="0.3">
      <c r="A149" s="15" t="s">
        <v>216</v>
      </c>
      <c r="B149" s="15">
        <v>142</v>
      </c>
      <c r="C149" s="23" t="s">
        <v>338</v>
      </c>
      <c r="D149" s="23">
        <v>5544</v>
      </c>
      <c r="E149" s="23" t="s">
        <v>339</v>
      </c>
      <c r="F149" s="9" t="s">
        <v>151</v>
      </c>
      <c r="G149" s="9" t="s">
        <v>346</v>
      </c>
    </row>
    <row r="150" spans="1:7" ht="30" customHeight="1" x14ac:dyDescent="0.3">
      <c r="A150" s="15" t="s">
        <v>216</v>
      </c>
      <c r="B150" s="15">
        <v>143</v>
      </c>
      <c r="C150" s="23" t="s">
        <v>347</v>
      </c>
      <c r="D150" s="23" t="s">
        <v>349</v>
      </c>
      <c r="E150" s="23" t="s">
        <v>348</v>
      </c>
      <c r="F150" s="9" t="s">
        <v>9</v>
      </c>
      <c r="G150" s="9" t="s">
        <v>350</v>
      </c>
    </row>
    <row r="151" spans="1:7" ht="30" customHeight="1" x14ac:dyDescent="0.3">
      <c r="A151" s="15" t="s">
        <v>216</v>
      </c>
      <c r="B151" s="15">
        <v>144</v>
      </c>
      <c r="C151" s="23" t="s">
        <v>334</v>
      </c>
      <c r="D151" s="23">
        <v>7063</v>
      </c>
      <c r="E151" s="23" t="s">
        <v>335</v>
      </c>
      <c r="F151" s="9" t="s">
        <v>9</v>
      </c>
      <c r="G151" s="9" t="s">
        <v>350</v>
      </c>
    </row>
    <row r="152" spans="1:7" ht="30" customHeight="1" x14ac:dyDescent="0.3">
      <c r="A152" s="15" t="s">
        <v>216</v>
      </c>
      <c r="B152" s="15">
        <v>145</v>
      </c>
      <c r="C152" s="23" t="s">
        <v>351</v>
      </c>
      <c r="D152" s="23">
        <v>4511</v>
      </c>
      <c r="E152" s="23" t="s">
        <v>352</v>
      </c>
      <c r="F152" s="9" t="s">
        <v>44</v>
      </c>
      <c r="G152" s="9" t="s">
        <v>353</v>
      </c>
    </row>
    <row r="153" spans="1:7" ht="30" customHeight="1" x14ac:dyDescent="0.3">
      <c r="A153" s="15" t="s">
        <v>216</v>
      </c>
      <c r="B153" s="15">
        <v>146</v>
      </c>
      <c r="C153" s="23" t="s">
        <v>354</v>
      </c>
      <c r="D153" s="23">
        <v>5701</v>
      </c>
      <c r="E153" s="23" t="s">
        <v>355</v>
      </c>
      <c r="F153" s="9" t="s">
        <v>151</v>
      </c>
      <c r="G153" s="9" t="s">
        <v>353</v>
      </c>
    </row>
    <row r="154" spans="1:7" ht="30" customHeight="1" x14ac:dyDescent="0.3">
      <c r="A154" s="15" t="s">
        <v>216</v>
      </c>
      <c r="B154" s="15">
        <v>147</v>
      </c>
      <c r="C154" s="23" t="s">
        <v>356</v>
      </c>
      <c r="D154" s="23">
        <v>4326</v>
      </c>
      <c r="E154" s="23" t="s">
        <v>357</v>
      </c>
      <c r="F154" s="9" t="s">
        <v>32</v>
      </c>
      <c r="G154" s="9" t="s">
        <v>358</v>
      </c>
    </row>
    <row r="155" spans="1:7" ht="30" customHeight="1" x14ac:dyDescent="0.3">
      <c r="A155" s="15" t="s">
        <v>216</v>
      </c>
      <c r="B155" s="15">
        <v>148</v>
      </c>
      <c r="C155" s="23" t="s">
        <v>359</v>
      </c>
      <c r="D155" s="23">
        <v>4363</v>
      </c>
      <c r="E155" s="23" t="s">
        <v>360</v>
      </c>
      <c r="F155" s="9" t="s">
        <v>9</v>
      </c>
      <c r="G155" s="9" t="s">
        <v>361</v>
      </c>
    </row>
    <row r="156" spans="1:7" ht="30" customHeight="1" x14ac:dyDescent="0.3">
      <c r="A156" s="15" t="s">
        <v>216</v>
      </c>
      <c r="B156" s="15">
        <v>149</v>
      </c>
      <c r="C156" s="23" t="s">
        <v>362</v>
      </c>
      <c r="D156" s="23">
        <v>1509</v>
      </c>
      <c r="E156" s="23" t="s">
        <v>363</v>
      </c>
      <c r="F156" s="9" t="s">
        <v>9</v>
      </c>
      <c r="G156" s="9" t="s">
        <v>364</v>
      </c>
    </row>
    <row r="157" spans="1:7" ht="30" customHeight="1" x14ac:dyDescent="0.3">
      <c r="A157" s="15" t="s">
        <v>216</v>
      </c>
      <c r="B157" s="15">
        <v>150</v>
      </c>
      <c r="C157" s="23" t="s">
        <v>365</v>
      </c>
      <c r="D157" s="23">
        <v>4984</v>
      </c>
      <c r="E157" s="23" t="s">
        <v>366</v>
      </c>
      <c r="F157" s="9" t="s">
        <v>48</v>
      </c>
      <c r="G157" s="9" t="s">
        <v>364</v>
      </c>
    </row>
    <row r="158" spans="1:7" ht="30" customHeight="1" x14ac:dyDescent="0.3">
      <c r="A158" s="15" t="s">
        <v>216</v>
      </c>
      <c r="B158" s="15">
        <v>151</v>
      </c>
      <c r="C158" s="23" t="s">
        <v>367</v>
      </c>
      <c r="D158" s="23">
        <v>6409</v>
      </c>
      <c r="E158" s="23" t="s">
        <v>368</v>
      </c>
      <c r="F158" s="9" t="s">
        <v>9</v>
      </c>
      <c r="G158" s="9" t="s">
        <v>369</v>
      </c>
    </row>
    <row r="159" spans="1:7" ht="30" customHeight="1" x14ac:dyDescent="0.3">
      <c r="A159" s="15" t="s">
        <v>216</v>
      </c>
      <c r="B159" s="15">
        <v>152</v>
      </c>
      <c r="C159" s="23" t="s">
        <v>370</v>
      </c>
      <c r="D159" s="23">
        <v>1275</v>
      </c>
      <c r="E159" s="23" t="s">
        <v>371</v>
      </c>
      <c r="F159" s="9" t="s">
        <v>44</v>
      </c>
      <c r="G159" s="9" t="s">
        <v>372</v>
      </c>
    </row>
    <row r="160" spans="1:7" ht="30" customHeight="1" x14ac:dyDescent="0.3">
      <c r="A160" s="15" t="s">
        <v>216</v>
      </c>
      <c r="B160" s="15">
        <v>153</v>
      </c>
      <c r="C160" s="23" t="s">
        <v>373</v>
      </c>
      <c r="D160" s="23">
        <v>3770</v>
      </c>
      <c r="E160" s="23" t="s">
        <v>374</v>
      </c>
      <c r="F160" s="9" t="s">
        <v>48</v>
      </c>
      <c r="G160" s="9" t="s">
        <v>375</v>
      </c>
    </row>
    <row r="161" spans="1:7" ht="30" customHeight="1" x14ac:dyDescent="0.3">
      <c r="A161" s="15" t="s">
        <v>216</v>
      </c>
      <c r="B161" s="15">
        <v>154</v>
      </c>
      <c r="C161" s="23" t="s">
        <v>376</v>
      </c>
      <c r="D161" s="23" t="s">
        <v>378</v>
      </c>
      <c r="E161" s="23" t="s">
        <v>377</v>
      </c>
      <c r="F161" s="9" t="s">
        <v>44</v>
      </c>
      <c r="G161" s="9" t="s">
        <v>375</v>
      </c>
    </row>
    <row r="162" spans="1:7" ht="30" customHeight="1" x14ac:dyDescent="0.3">
      <c r="A162" s="15" t="s">
        <v>216</v>
      </c>
      <c r="B162" s="15">
        <v>155</v>
      </c>
      <c r="C162" s="23" t="s">
        <v>347</v>
      </c>
      <c r="D162" s="23">
        <v>7249</v>
      </c>
      <c r="E162" s="23" t="s">
        <v>348</v>
      </c>
      <c r="F162" s="9" t="s">
        <v>151</v>
      </c>
      <c r="G162" s="9" t="s">
        <v>379</v>
      </c>
    </row>
    <row r="163" spans="1:7" ht="30" customHeight="1" x14ac:dyDescent="0.3">
      <c r="A163" s="15" t="s">
        <v>216</v>
      </c>
      <c r="B163" s="15">
        <v>156</v>
      </c>
      <c r="C163" s="23" t="s">
        <v>380</v>
      </c>
      <c r="D163" s="23">
        <v>6764</v>
      </c>
      <c r="E163" s="23" t="s">
        <v>381</v>
      </c>
      <c r="F163" s="9" t="s">
        <v>44</v>
      </c>
      <c r="G163" s="9" t="s">
        <v>379</v>
      </c>
    </row>
    <row r="164" spans="1:7" ht="30" customHeight="1" x14ac:dyDescent="0.3">
      <c r="A164" s="15" t="s">
        <v>216</v>
      </c>
      <c r="B164" s="15">
        <v>157</v>
      </c>
      <c r="C164" s="23" t="s">
        <v>382</v>
      </c>
      <c r="D164" s="23">
        <v>2224</v>
      </c>
      <c r="E164" s="23" t="s">
        <v>383</v>
      </c>
      <c r="F164" s="9" t="s">
        <v>44</v>
      </c>
      <c r="G164" s="9" t="s">
        <v>384</v>
      </c>
    </row>
    <row r="165" spans="1:7" ht="30" customHeight="1" x14ac:dyDescent="0.3">
      <c r="A165" s="15" t="s">
        <v>216</v>
      </c>
      <c r="B165" s="15">
        <v>158</v>
      </c>
      <c r="C165" s="23" t="s">
        <v>382</v>
      </c>
      <c r="D165" s="23">
        <v>2224</v>
      </c>
      <c r="E165" s="23" t="s">
        <v>383</v>
      </c>
      <c r="F165" s="9" t="s">
        <v>9</v>
      </c>
      <c r="G165" s="9" t="s">
        <v>384</v>
      </c>
    </row>
    <row r="166" spans="1:7" ht="30" customHeight="1" x14ac:dyDescent="0.3">
      <c r="A166" s="15" t="s">
        <v>216</v>
      </c>
      <c r="B166" s="15">
        <v>159</v>
      </c>
      <c r="C166" s="23" t="s">
        <v>385</v>
      </c>
      <c r="D166" s="23">
        <v>6784</v>
      </c>
      <c r="E166" s="23" t="s">
        <v>386</v>
      </c>
      <c r="F166" s="9" t="s">
        <v>9</v>
      </c>
      <c r="G166" s="9" t="s">
        <v>387</v>
      </c>
    </row>
    <row r="167" spans="1:7" ht="30" customHeight="1" x14ac:dyDescent="0.3">
      <c r="A167" s="15" t="s">
        <v>216</v>
      </c>
      <c r="B167" s="15">
        <v>160</v>
      </c>
      <c r="C167" s="23" t="s">
        <v>389</v>
      </c>
      <c r="D167" s="23">
        <v>3818</v>
      </c>
      <c r="E167" s="23" t="s">
        <v>388</v>
      </c>
      <c r="F167" s="9" t="s">
        <v>32</v>
      </c>
      <c r="G167" s="9" t="s">
        <v>387</v>
      </c>
    </row>
    <row r="168" spans="1:7" ht="30" customHeight="1" x14ac:dyDescent="0.3">
      <c r="A168" s="15" t="s">
        <v>216</v>
      </c>
      <c r="B168" s="15">
        <v>161</v>
      </c>
      <c r="C168" s="23" t="s">
        <v>390</v>
      </c>
      <c r="D168" s="23">
        <v>954</v>
      </c>
      <c r="E168" s="23" t="s">
        <v>391</v>
      </c>
      <c r="F168" s="9" t="s">
        <v>44</v>
      </c>
      <c r="G168" s="9" t="s">
        <v>392</v>
      </c>
    </row>
    <row r="169" spans="1:7" ht="30" customHeight="1" x14ac:dyDescent="0.3">
      <c r="A169" s="15" t="s">
        <v>216</v>
      </c>
      <c r="B169" s="15">
        <v>162</v>
      </c>
      <c r="C169" s="23" t="s">
        <v>390</v>
      </c>
      <c r="D169" s="23">
        <v>954</v>
      </c>
      <c r="E169" s="23" t="s">
        <v>391</v>
      </c>
      <c r="F169" s="9" t="s">
        <v>44</v>
      </c>
      <c r="G169" s="9" t="s">
        <v>392</v>
      </c>
    </row>
    <row r="170" spans="1:7" ht="30" customHeight="1" x14ac:dyDescent="0.3">
      <c r="A170" s="15" t="s">
        <v>216</v>
      </c>
      <c r="B170" s="15">
        <v>163</v>
      </c>
      <c r="C170" s="23" t="s">
        <v>393</v>
      </c>
      <c r="D170" s="23">
        <v>1631</v>
      </c>
      <c r="E170" s="23" t="s">
        <v>394</v>
      </c>
      <c r="F170" s="9" t="s">
        <v>48</v>
      </c>
      <c r="G170" s="9" t="s">
        <v>392</v>
      </c>
    </row>
    <row r="171" spans="1:7" ht="30" customHeight="1" x14ac:dyDescent="0.3">
      <c r="A171" s="15" t="s">
        <v>216</v>
      </c>
      <c r="B171" s="15">
        <v>164</v>
      </c>
      <c r="C171" s="23" t="s">
        <v>395</v>
      </c>
      <c r="D171" s="23">
        <v>6871</v>
      </c>
      <c r="E171" s="23" t="s">
        <v>396</v>
      </c>
      <c r="F171" s="9" t="s">
        <v>44</v>
      </c>
      <c r="G171" s="9" t="s">
        <v>397</v>
      </c>
    </row>
    <row r="172" spans="1:7" ht="30" customHeight="1" x14ac:dyDescent="0.3">
      <c r="A172" s="15" t="s">
        <v>216</v>
      </c>
      <c r="B172" s="15">
        <v>165</v>
      </c>
      <c r="C172" s="23" t="s">
        <v>398</v>
      </c>
      <c r="D172" s="23">
        <v>5671</v>
      </c>
      <c r="E172" s="23" t="s">
        <v>399</v>
      </c>
      <c r="F172" s="9" t="s">
        <v>32</v>
      </c>
      <c r="G172" s="9" t="s">
        <v>400</v>
      </c>
    </row>
    <row r="173" spans="1:7" ht="30" customHeight="1" x14ac:dyDescent="0.3">
      <c r="A173" s="15" t="s">
        <v>216</v>
      </c>
      <c r="B173" s="15">
        <v>166</v>
      </c>
      <c r="C173" s="23" t="s">
        <v>365</v>
      </c>
      <c r="D173" s="23">
        <v>4984</v>
      </c>
      <c r="E173" s="23" t="s">
        <v>401</v>
      </c>
      <c r="F173" s="9" t="s">
        <v>48</v>
      </c>
      <c r="G173" s="9" t="s">
        <v>400</v>
      </c>
    </row>
    <row r="174" spans="1:7" ht="30" customHeight="1" x14ac:dyDescent="0.3">
      <c r="A174" s="15" t="s">
        <v>216</v>
      </c>
      <c r="B174" s="15">
        <v>167</v>
      </c>
      <c r="C174" s="23" t="s">
        <v>402</v>
      </c>
      <c r="D174" s="23">
        <v>6973</v>
      </c>
      <c r="E174" s="23" t="s">
        <v>403</v>
      </c>
      <c r="F174" s="9" t="s">
        <v>9</v>
      </c>
      <c r="G174" s="9" t="s">
        <v>405</v>
      </c>
    </row>
    <row r="175" spans="1:7" ht="30" customHeight="1" x14ac:dyDescent="0.3">
      <c r="A175" s="15" t="s">
        <v>216</v>
      </c>
      <c r="B175" s="15">
        <v>168</v>
      </c>
      <c r="C175" s="23" t="s">
        <v>385</v>
      </c>
      <c r="D175" s="23">
        <v>6784</v>
      </c>
      <c r="E175" s="23" t="s">
        <v>386</v>
      </c>
      <c r="F175" s="9" t="s">
        <v>9</v>
      </c>
      <c r="G175" s="9" t="s">
        <v>404</v>
      </c>
    </row>
    <row r="176" spans="1:7" ht="30" customHeight="1" x14ac:dyDescent="0.3">
      <c r="A176" s="15" t="s">
        <v>216</v>
      </c>
      <c r="B176" s="15">
        <v>169</v>
      </c>
      <c r="C176" s="23" t="s">
        <v>385</v>
      </c>
      <c r="D176" s="23">
        <v>6784</v>
      </c>
      <c r="E176" s="23" t="s">
        <v>386</v>
      </c>
      <c r="F176" s="9" t="s">
        <v>151</v>
      </c>
      <c r="G176" s="9" t="s">
        <v>404</v>
      </c>
    </row>
    <row r="177" spans="1:7" ht="30" customHeight="1" x14ac:dyDescent="0.3">
      <c r="A177" s="15" t="s">
        <v>216</v>
      </c>
      <c r="B177" s="15">
        <v>160</v>
      </c>
      <c r="C177" s="23" t="s">
        <v>280</v>
      </c>
      <c r="D177" s="23"/>
      <c r="E177" s="23" t="s">
        <v>281</v>
      </c>
      <c r="F177" s="9" t="s">
        <v>48</v>
      </c>
      <c r="G177" s="9" t="s">
        <v>406</v>
      </c>
    </row>
    <row r="178" spans="1:7" ht="30" customHeight="1" x14ac:dyDescent="0.3">
      <c r="A178" s="15" t="s">
        <v>216</v>
      </c>
      <c r="B178" s="15">
        <v>161</v>
      </c>
      <c r="C178" s="23" t="s">
        <v>407</v>
      </c>
      <c r="D178" s="23">
        <v>627</v>
      </c>
      <c r="E178" s="23" t="s">
        <v>408</v>
      </c>
      <c r="F178" s="9" t="s">
        <v>44</v>
      </c>
      <c r="G178" s="9" t="s">
        <v>409</v>
      </c>
    </row>
    <row r="179" spans="1:7" ht="30" customHeight="1" x14ac:dyDescent="0.3">
      <c r="A179" s="15" t="s">
        <v>216</v>
      </c>
      <c r="B179" s="15">
        <v>162</v>
      </c>
      <c r="C179" s="23" t="s">
        <v>410</v>
      </c>
      <c r="D179" s="23">
        <v>371</v>
      </c>
      <c r="E179" s="23" t="s">
        <v>411</v>
      </c>
      <c r="F179" s="9" t="s">
        <v>32</v>
      </c>
      <c r="G179" s="9" t="s">
        <v>412</v>
      </c>
    </row>
    <row r="180" spans="1:7" ht="30" customHeight="1" x14ac:dyDescent="0.3">
      <c r="A180" s="15" t="s">
        <v>216</v>
      </c>
      <c r="B180" s="15">
        <v>163</v>
      </c>
      <c r="C180" s="23" t="s">
        <v>413</v>
      </c>
      <c r="D180" s="23">
        <v>6277</v>
      </c>
      <c r="E180" s="23" t="s">
        <v>414</v>
      </c>
      <c r="F180" s="9" t="s">
        <v>151</v>
      </c>
      <c r="G180" s="9" t="s">
        <v>415</v>
      </c>
    </row>
    <row r="181" spans="1:7" ht="30" customHeight="1" x14ac:dyDescent="0.3">
      <c r="A181" s="15" t="s">
        <v>216</v>
      </c>
      <c r="B181" s="15">
        <v>164</v>
      </c>
      <c r="C181" s="23" t="s">
        <v>416</v>
      </c>
      <c r="D181" s="23">
        <v>116</v>
      </c>
      <c r="E181" s="23" t="s">
        <v>417</v>
      </c>
      <c r="F181" s="9" t="s">
        <v>9</v>
      </c>
      <c r="G181" s="9" t="s">
        <v>418</v>
      </c>
    </row>
    <row r="182" spans="1:7" ht="30" customHeight="1" x14ac:dyDescent="0.3">
      <c r="A182" s="15" t="s">
        <v>216</v>
      </c>
      <c r="B182" s="15">
        <v>165</v>
      </c>
      <c r="C182" s="23" t="s">
        <v>416</v>
      </c>
      <c r="D182" s="23">
        <v>116</v>
      </c>
      <c r="E182" s="23" t="s">
        <v>417</v>
      </c>
      <c r="F182" s="9" t="s">
        <v>9</v>
      </c>
      <c r="G182" s="9" t="s">
        <v>418</v>
      </c>
    </row>
    <row r="183" spans="1:7" ht="30" customHeight="1" x14ac:dyDescent="0.3">
      <c r="A183" s="15" t="s">
        <v>216</v>
      </c>
      <c r="B183" s="15">
        <v>166</v>
      </c>
      <c r="C183" s="23" t="s">
        <v>419</v>
      </c>
      <c r="D183" s="23">
        <v>7322</v>
      </c>
      <c r="E183" s="23" t="s">
        <v>420</v>
      </c>
      <c r="F183" s="9" t="s">
        <v>9</v>
      </c>
      <c r="G183" s="9" t="s">
        <v>418</v>
      </c>
    </row>
    <row r="184" spans="1:7" ht="30" customHeight="1" x14ac:dyDescent="0.3">
      <c r="A184" s="15" t="s">
        <v>216</v>
      </c>
      <c r="B184" s="15">
        <v>167</v>
      </c>
      <c r="C184" s="23" t="s">
        <v>421</v>
      </c>
      <c r="D184" s="23">
        <v>4198</v>
      </c>
      <c r="E184" s="23" t="s">
        <v>422</v>
      </c>
      <c r="F184" s="9" t="s">
        <v>9</v>
      </c>
      <c r="G184" s="9" t="s">
        <v>418</v>
      </c>
    </row>
    <row r="185" spans="1:7" ht="36" customHeight="1" x14ac:dyDescent="0.3">
      <c r="A185" s="15" t="s">
        <v>216</v>
      </c>
      <c r="B185" s="15">
        <v>168</v>
      </c>
      <c r="C185" s="23" t="s">
        <v>423</v>
      </c>
      <c r="D185" s="23">
        <v>7145</v>
      </c>
      <c r="E185" s="23" t="s">
        <v>424</v>
      </c>
      <c r="F185" s="9" t="s">
        <v>151</v>
      </c>
      <c r="G185" s="9" t="s">
        <v>425</v>
      </c>
    </row>
    <row r="186" spans="1:7" ht="30" customHeight="1" x14ac:dyDescent="0.3">
      <c r="A186" s="15" t="s">
        <v>216</v>
      </c>
      <c r="B186" s="15">
        <v>169</v>
      </c>
      <c r="C186" s="23" t="s">
        <v>426</v>
      </c>
      <c r="D186" s="23">
        <v>4495</v>
      </c>
      <c r="E186" s="23" t="s">
        <v>427</v>
      </c>
      <c r="F186" s="9" t="s">
        <v>9</v>
      </c>
      <c r="G186" s="9" t="s">
        <v>428</v>
      </c>
    </row>
    <row r="187" spans="1:7" ht="30" customHeight="1" x14ac:dyDescent="0.3">
      <c r="A187" s="15" t="s">
        <v>216</v>
      </c>
      <c r="B187" s="15">
        <v>170</v>
      </c>
      <c r="C187" s="23" t="s">
        <v>429</v>
      </c>
      <c r="D187" s="23">
        <v>7386</v>
      </c>
      <c r="E187" s="23" t="s">
        <v>430</v>
      </c>
      <c r="F187" s="9" t="s">
        <v>48</v>
      </c>
      <c r="G187" s="9" t="s">
        <v>428</v>
      </c>
    </row>
    <row r="188" spans="1:7" ht="30" customHeight="1" x14ac:dyDescent="0.3">
      <c r="A188" s="15" t="s">
        <v>216</v>
      </c>
      <c r="B188" s="15">
        <v>171</v>
      </c>
      <c r="C188" s="23" t="s">
        <v>431</v>
      </c>
      <c r="D188" s="23">
        <v>41</v>
      </c>
      <c r="E188" s="23" t="s">
        <v>432</v>
      </c>
      <c r="F188" s="9" t="s">
        <v>9</v>
      </c>
      <c r="G188" s="9" t="s">
        <v>433</v>
      </c>
    </row>
    <row r="189" spans="1:7" ht="30" customHeight="1" x14ac:dyDescent="0.3">
      <c r="A189" s="15" t="s">
        <v>216</v>
      </c>
      <c r="B189" s="15">
        <v>172</v>
      </c>
      <c r="C189" s="23" t="s">
        <v>435</v>
      </c>
      <c r="D189" s="23">
        <v>1452</v>
      </c>
      <c r="E189" s="23" t="s">
        <v>434</v>
      </c>
      <c r="F189" s="9" t="s">
        <v>9</v>
      </c>
      <c r="G189" s="9" t="s">
        <v>436</v>
      </c>
    </row>
    <row r="190" spans="1:7" ht="30" customHeight="1" x14ac:dyDescent="0.3">
      <c r="A190" s="15" t="s">
        <v>216</v>
      </c>
      <c r="B190" s="15">
        <v>173</v>
      </c>
      <c r="C190" s="23" t="s">
        <v>437</v>
      </c>
      <c r="D190" s="23">
        <v>342</v>
      </c>
      <c r="E190" s="23" t="s">
        <v>438</v>
      </c>
      <c r="F190" s="9" t="s">
        <v>9</v>
      </c>
      <c r="G190" s="9" t="s">
        <v>439</v>
      </c>
    </row>
    <row r="191" spans="1:7" ht="30" customHeight="1" x14ac:dyDescent="0.3">
      <c r="A191" s="15" t="s">
        <v>216</v>
      </c>
      <c r="B191" s="15">
        <v>174</v>
      </c>
      <c r="C191" s="23" t="s">
        <v>385</v>
      </c>
      <c r="D191" s="23">
        <v>6784</v>
      </c>
      <c r="E191" s="23" t="s">
        <v>386</v>
      </c>
      <c r="F191" s="9" t="s">
        <v>48</v>
      </c>
      <c r="G191" s="9" t="s">
        <v>436</v>
      </c>
    </row>
    <row r="192" spans="1:7" ht="30" customHeight="1" x14ac:dyDescent="0.3">
      <c r="A192" s="15" t="s">
        <v>216</v>
      </c>
      <c r="B192" s="15">
        <v>175</v>
      </c>
      <c r="C192" s="23" t="s">
        <v>440</v>
      </c>
      <c r="D192" s="23">
        <v>3865</v>
      </c>
      <c r="E192" s="23" t="s">
        <v>441</v>
      </c>
      <c r="F192" s="9" t="s">
        <v>9</v>
      </c>
      <c r="G192" s="9" t="s">
        <v>436</v>
      </c>
    </row>
    <row r="193" spans="1:7" ht="30" customHeight="1" x14ac:dyDescent="0.3">
      <c r="A193" s="15" t="s">
        <v>216</v>
      </c>
      <c r="B193" s="15">
        <v>176</v>
      </c>
      <c r="C193" s="23" t="s">
        <v>442</v>
      </c>
      <c r="D193" s="23">
        <v>270</v>
      </c>
      <c r="E193" s="23" t="s">
        <v>443</v>
      </c>
      <c r="F193" s="9" t="s">
        <v>9</v>
      </c>
      <c r="G193" s="9" t="s">
        <v>444</v>
      </c>
    </row>
    <row r="194" spans="1:7" ht="30" customHeight="1" x14ac:dyDescent="0.3">
      <c r="A194" s="15" t="s">
        <v>216</v>
      </c>
      <c r="B194" s="15">
        <v>177</v>
      </c>
      <c r="C194" s="23" t="s">
        <v>445</v>
      </c>
      <c r="D194" s="23">
        <v>444</v>
      </c>
      <c r="E194" s="23" t="s">
        <v>355</v>
      </c>
      <c r="F194" s="9" t="s">
        <v>151</v>
      </c>
      <c r="G194" s="9" t="s">
        <v>446</v>
      </c>
    </row>
    <row r="195" spans="1:7" ht="30" customHeight="1" x14ac:dyDescent="0.3">
      <c r="A195" s="15" t="s">
        <v>216</v>
      </c>
      <c r="B195" s="15">
        <v>178</v>
      </c>
      <c r="C195" s="23" t="s">
        <v>426</v>
      </c>
      <c r="D195" s="23">
        <v>4495</v>
      </c>
      <c r="E195" s="23" t="s">
        <v>427</v>
      </c>
      <c r="F195" s="9" t="s">
        <v>9</v>
      </c>
      <c r="G195" s="9" t="s">
        <v>447</v>
      </c>
    </row>
    <row r="196" spans="1:7" ht="30" customHeight="1" x14ac:dyDescent="0.3">
      <c r="A196" s="15" t="s">
        <v>216</v>
      </c>
      <c r="B196" s="15">
        <v>179</v>
      </c>
      <c r="C196" s="23" t="s">
        <v>165</v>
      </c>
      <c r="D196" s="23" t="s">
        <v>448</v>
      </c>
      <c r="E196" s="23" t="s">
        <v>166</v>
      </c>
      <c r="F196" s="9" t="s">
        <v>44</v>
      </c>
      <c r="G196" s="9" t="s">
        <v>447</v>
      </c>
    </row>
    <row r="197" spans="1:7" ht="30" customHeight="1" x14ac:dyDescent="0.3">
      <c r="A197" s="15" t="s">
        <v>216</v>
      </c>
      <c r="B197" s="15">
        <v>180</v>
      </c>
      <c r="C197" s="23" t="s">
        <v>165</v>
      </c>
      <c r="D197" s="23" t="s">
        <v>448</v>
      </c>
      <c r="E197" s="23" t="s">
        <v>166</v>
      </c>
      <c r="F197" s="9" t="s">
        <v>9</v>
      </c>
      <c r="G197" s="9" t="s">
        <v>447</v>
      </c>
    </row>
    <row r="198" spans="1:7" ht="30" customHeight="1" x14ac:dyDescent="0.3">
      <c r="A198" s="15" t="s">
        <v>216</v>
      </c>
      <c r="B198" s="15">
        <v>181</v>
      </c>
      <c r="C198" s="23" t="s">
        <v>449</v>
      </c>
      <c r="D198" s="23">
        <v>4563</v>
      </c>
      <c r="E198" s="23" t="s">
        <v>450</v>
      </c>
      <c r="F198" s="9" t="s">
        <v>9</v>
      </c>
      <c r="G198" s="9" t="s">
        <v>447</v>
      </c>
    </row>
    <row r="199" spans="1:7" ht="30" customHeight="1" x14ac:dyDescent="0.3">
      <c r="A199" s="15" t="s">
        <v>216</v>
      </c>
      <c r="B199" s="15">
        <v>182</v>
      </c>
      <c r="C199" s="23" t="s">
        <v>347</v>
      </c>
      <c r="D199" s="23">
        <v>7249</v>
      </c>
      <c r="E199" s="23" t="s">
        <v>348</v>
      </c>
      <c r="F199" s="9" t="s">
        <v>48</v>
      </c>
      <c r="G199" s="9" t="s">
        <v>451</v>
      </c>
    </row>
    <row r="200" spans="1:7" ht="30" customHeight="1" x14ac:dyDescent="0.3">
      <c r="A200" s="15" t="s">
        <v>216</v>
      </c>
      <c r="B200" s="15">
        <v>183</v>
      </c>
      <c r="C200" s="23" t="s">
        <v>452</v>
      </c>
      <c r="D200" s="23">
        <v>5720</v>
      </c>
      <c r="E200" s="23" t="s">
        <v>453</v>
      </c>
      <c r="F200" s="9" t="s">
        <v>44</v>
      </c>
      <c r="G200" s="9" t="s">
        <v>454</v>
      </c>
    </row>
    <row r="201" spans="1:7" ht="30" customHeight="1" x14ac:dyDescent="0.3">
      <c r="A201" s="15" t="s">
        <v>216</v>
      </c>
      <c r="B201" s="15">
        <v>184</v>
      </c>
      <c r="C201" s="23" t="s">
        <v>455</v>
      </c>
      <c r="D201" s="23">
        <v>3797</v>
      </c>
      <c r="E201" s="23" t="s">
        <v>456</v>
      </c>
      <c r="F201" s="9" t="s">
        <v>32</v>
      </c>
      <c r="G201" s="9" t="s">
        <v>457</v>
      </c>
    </row>
    <row r="202" spans="1:7" ht="30" customHeight="1" x14ac:dyDescent="0.3">
      <c r="A202" s="15" t="s">
        <v>216</v>
      </c>
      <c r="B202" s="15">
        <v>185</v>
      </c>
      <c r="C202" s="23" t="s">
        <v>458</v>
      </c>
      <c r="D202" s="23">
        <v>4962</v>
      </c>
      <c r="E202" s="23" t="s">
        <v>459</v>
      </c>
      <c r="F202" s="9" t="s">
        <v>9</v>
      </c>
      <c r="G202" s="9" t="s">
        <v>460</v>
      </c>
    </row>
    <row r="203" spans="1:7" ht="30" customHeight="1" x14ac:dyDescent="0.3">
      <c r="A203" s="15" t="s">
        <v>216</v>
      </c>
      <c r="B203" s="15">
        <v>186</v>
      </c>
      <c r="C203" s="23" t="s">
        <v>458</v>
      </c>
      <c r="D203" s="23">
        <v>4962</v>
      </c>
      <c r="E203" s="23" t="s">
        <v>459</v>
      </c>
      <c r="F203" s="9" t="s">
        <v>44</v>
      </c>
      <c r="G203" s="9" t="s">
        <v>460</v>
      </c>
    </row>
    <row r="204" spans="1:7" ht="30" customHeight="1" x14ac:dyDescent="0.3">
      <c r="A204" s="15" t="s">
        <v>216</v>
      </c>
      <c r="B204" s="15">
        <v>187</v>
      </c>
      <c r="C204" s="23" t="s">
        <v>461</v>
      </c>
      <c r="D204" s="23">
        <v>98</v>
      </c>
      <c r="E204" s="23" t="s">
        <v>462</v>
      </c>
      <c r="F204" s="9" t="s">
        <v>151</v>
      </c>
      <c r="G204" s="9" t="s">
        <v>463</v>
      </c>
    </row>
    <row r="205" spans="1:7" ht="30" customHeight="1" x14ac:dyDescent="0.3">
      <c r="A205" s="15" t="s">
        <v>216</v>
      </c>
      <c r="B205" s="15">
        <v>188</v>
      </c>
      <c r="C205" s="23" t="s">
        <v>461</v>
      </c>
      <c r="D205" s="23">
        <v>98</v>
      </c>
      <c r="E205" s="23" t="s">
        <v>462</v>
      </c>
      <c r="F205" s="9" t="s">
        <v>9</v>
      </c>
      <c r="G205" s="9" t="s">
        <v>463</v>
      </c>
    </row>
    <row r="206" spans="1:7" ht="30" customHeight="1" x14ac:dyDescent="0.3">
      <c r="A206" s="15" t="s">
        <v>216</v>
      </c>
      <c r="B206" s="15">
        <v>189</v>
      </c>
      <c r="C206" s="23" t="s">
        <v>464</v>
      </c>
      <c r="D206" s="23">
        <v>3918</v>
      </c>
      <c r="E206" s="23" t="s">
        <v>465</v>
      </c>
      <c r="F206" s="9" t="s">
        <v>9</v>
      </c>
      <c r="G206" s="9" t="s">
        <v>463</v>
      </c>
    </row>
    <row r="207" spans="1:7" ht="30" customHeight="1" x14ac:dyDescent="0.3">
      <c r="A207" s="15" t="s">
        <v>216</v>
      </c>
      <c r="B207" s="15">
        <v>190</v>
      </c>
      <c r="C207" s="23" t="s">
        <v>466</v>
      </c>
      <c r="D207" s="23">
        <v>107</v>
      </c>
      <c r="E207" s="23" t="s">
        <v>467</v>
      </c>
      <c r="F207" s="9" t="s">
        <v>48</v>
      </c>
      <c r="G207" s="9" t="s">
        <v>468</v>
      </c>
    </row>
    <row r="208" spans="1:7" ht="30" customHeight="1" x14ac:dyDescent="0.3">
      <c r="A208" s="15" t="s">
        <v>216</v>
      </c>
      <c r="B208" s="15">
        <v>191</v>
      </c>
      <c r="C208" s="23" t="s">
        <v>466</v>
      </c>
      <c r="D208" s="23">
        <v>107</v>
      </c>
      <c r="E208" s="23" t="s">
        <v>467</v>
      </c>
      <c r="F208" s="9" t="s">
        <v>151</v>
      </c>
      <c r="G208" s="9" t="s">
        <v>468</v>
      </c>
    </row>
    <row r="209" spans="1:7" ht="30" customHeight="1" x14ac:dyDescent="0.3">
      <c r="A209" s="15" t="s">
        <v>216</v>
      </c>
      <c r="B209" s="15">
        <v>192</v>
      </c>
      <c r="C209" s="23" t="s">
        <v>469</v>
      </c>
      <c r="D209" s="23">
        <v>2324</v>
      </c>
      <c r="E209" s="23" t="s">
        <v>470</v>
      </c>
      <c r="F209" s="9" t="s">
        <v>9</v>
      </c>
      <c r="G209" s="9" t="s">
        <v>471</v>
      </c>
    </row>
    <row r="210" spans="1:7" ht="30" customHeight="1" x14ac:dyDescent="0.3">
      <c r="A210" s="15" t="s">
        <v>216</v>
      </c>
      <c r="B210" s="15">
        <v>193</v>
      </c>
      <c r="C210" s="23" t="s">
        <v>472</v>
      </c>
      <c r="D210" s="23">
        <v>7100</v>
      </c>
      <c r="E210" s="23" t="s">
        <v>473</v>
      </c>
      <c r="F210" s="9" t="s">
        <v>151</v>
      </c>
      <c r="G210" s="9" t="s">
        <v>471</v>
      </c>
    </row>
    <row r="211" spans="1:7" ht="30" customHeight="1" x14ac:dyDescent="0.3">
      <c r="A211" s="15" t="s">
        <v>216</v>
      </c>
      <c r="B211" s="15">
        <v>194</v>
      </c>
      <c r="C211" s="23" t="s">
        <v>474</v>
      </c>
      <c r="D211" s="23">
        <v>995</v>
      </c>
      <c r="E211" s="23" t="s">
        <v>475</v>
      </c>
      <c r="F211" s="9" t="s">
        <v>476</v>
      </c>
      <c r="G211" s="9" t="s">
        <v>477</v>
      </c>
    </row>
    <row r="212" spans="1:7" ht="30" customHeight="1" x14ac:dyDescent="0.3">
      <c r="A212" s="15" t="s">
        <v>216</v>
      </c>
      <c r="B212" s="15">
        <v>195</v>
      </c>
      <c r="C212" s="23" t="s">
        <v>478</v>
      </c>
      <c r="D212" s="23">
        <v>6315</v>
      </c>
      <c r="E212" s="23" t="s">
        <v>479</v>
      </c>
      <c r="F212" s="9" t="s">
        <v>44</v>
      </c>
      <c r="G212" s="9" t="s">
        <v>480</v>
      </c>
    </row>
    <row r="213" spans="1:7" ht="30" customHeight="1" x14ac:dyDescent="0.3">
      <c r="A213" s="15" t="s">
        <v>216</v>
      </c>
      <c r="B213" s="15">
        <v>196</v>
      </c>
      <c r="C213" s="23" t="s">
        <v>481</v>
      </c>
      <c r="D213" s="23" t="s">
        <v>483</v>
      </c>
      <c r="E213" s="23" t="s">
        <v>482</v>
      </c>
      <c r="F213" s="9" t="s">
        <v>9</v>
      </c>
      <c r="G213" s="9" t="s">
        <v>484</v>
      </c>
    </row>
    <row r="214" spans="1:7" ht="30" customHeight="1" x14ac:dyDescent="0.3">
      <c r="A214" s="15" t="s">
        <v>216</v>
      </c>
      <c r="B214" s="15">
        <v>197</v>
      </c>
      <c r="C214" s="23" t="s">
        <v>485</v>
      </c>
      <c r="D214" s="23">
        <v>3579</v>
      </c>
      <c r="E214" s="23" t="s">
        <v>486</v>
      </c>
      <c r="F214" s="9" t="s">
        <v>44</v>
      </c>
      <c r="G214" s="9" t="s">
        <v>487</v>
      </c>
    </row>
    <row r="215" spans="1:7" ht="30" customHeight="1" x14ac:dyDescent="0.3">
      <c r="A215" s="15" t="s">
        <v>216</v>
      </c>
      <c r="B215" s="15">
        <v>198</v>
      </c>
      <c r="C215" s="23" t="s">
        <v>485</v>
      </c>
      <c r="D215" s="23">
        <v>3579</v>
      </c>
      <c r="E215" s="23" t="s">
        <v>486</v>
      </c>
      <c r="F215" s="9" t="s">
        <v>9</v>
      </c>
      <c r="G215" s="9" t="s">
        <v>487</v>
      </c>
    </row>
    <row r="216" spans="1:7" ht="30" customHeight="1" x14ac:dyDescent="0.3">
      <c r="A216" s="15" t="s">
        <v>216</v>
      </c>
      <c r="B216" s="15">
        <v>199</v>
      </c>
      <c r="C216" s="23" t="s">
        <v>488</v>
      </c>
      <c r="D216" s="23">
        <v>949</v>
      </c>
      <c r="E216" s="23" t="s">
        <v>489</v>
      </c>
      <c r="F216" s="9" t="s">
        <v>32</v>
      </c>
      <c r="G216" s="9" t="s">
        <v>490</v>
      </c>
    </row>
    <row r="217" spans="1:7" ht="30" customHeight="1" x14ac:dyDescent="0.3">
      <c r="A217" s="15" t="s">
        <v>216</v>
      </c>
      <c r="B217" s="15">
        <v>200</v>
      </c>
      <c r="C217" s="23" t="s">
        <v>491</v>
      </c>
      <c r="D217" s="23">
        <v>6624</v>
      </c>
      <c r="E217" s="23" t="s">
        <v>492</v>
      </c>
      <c r="F217" s="9" t="s">
        <v>9</v>
      </c>
      <c r="G217" s="9" t="s">
        <v>490</v>
      </c>
    </row>
    <row r="218" spans="1:7" ht="30" customHeight="1" x14ac:dyDescent="0.3">
      <c r="A218" s="15" t="s">
        <v>216</v>
      </c>
      <c r="B218" s="15">
        <v>201</v>
      </c>
      <c r="C218" s="23" t="s">
        <v>493</v>
      </c>
      <c r="D218" s="23">
        <v>36</v>
      </c>
      <c r="E218" s="23" t="s">
        <v>494</v>
      </c>
      <c r="F218" s="9" t="s">
        <v>9</v>
      </c>
      <c r="G218" s="9" t="s">
        <v>490</v>
      </c>
    </row>
    <row r="219" spans="1:7" ht="30" customHeight="1" x14ac:dyDescent="0.3">
      <c r="A219" s="15" t="s">
        <v>216</v>
      </c>
      <c r="B219" s="15">
        <v>202</v>
      </c>
      <c r="C219" s="23" t="s">
        <v>495</v>
      </c>
      <c r="D219" s="23">
        <v>1594</v>
      </c>
      <c r="E219" s="23" t="s">
        <v>496</v>
      </c>
      <c r="F219" s="9" t="s">
        <v>9</v>
      </c>
      <c r="G219" s="9" t="s">
        <v>497</v>
      </c>
    </row>
    <row r="220" spans="1:7" ht="30" customHeight="1" x14ac:dyDescent="0.3">
      <c r="A220" s="15" t="s">
        <v>216</v>
      </c>
      <c r="B220" s="15">
        <v>203</v>
      </c>
      <c r="C220" s="23" t="s">
        <v>421</v>
      </c>
      <c r="D220" s="23">
        <v>4198</v>
      </c>
      <c r="E220" s="23" t="s">
        <v>422</v>
      </c>
      <c r="F220" s="9" t="s">
        <v>151</v>
      </c>
      <c r="G220" s="9" t="s">
        <v>498</v>
      </c>
    </row>
    <row r="221" spans="1:7" ht="30" customHeight="1" x14ac:dyDescent="0.3">
      <c r="A221" s="15" t="s">
        <v>216</v>
      </c>
      <c r="B221" s="15">
        <v>204</v>
      </c>
      <c r="C221" s="23" t="s">
        <v>499</v>
      </c>
      <c r="D221" s="23">
        <v>5635</v>
      </c>
      <c r="E221" s="23" t="s">
        <v>500</v>
      </c>
      <c r="F221" s="9" t="s">
        <v>9</v>
      </c>
      <c r="G221" s="9" t="s">
        <v>501</v>
      </c>
    </row>
    <row r="222" spans="1:7" ht="30" customHeight="1" x14ac:dyDescent="0.3">
      <c r="A222" s="15" t="s">
        <v>216</v>
      </c>
      <c r="B222" s="15">
        <v>205</v>
      </c>
      <c r="C222" s="23" t="s">
        <v>499</v>
      </c>
      <c r="D222" s="23">
        <v>5635</v>
      </c>
      <c r="E222" s="23" t="s">
        <v>500</v>
      </c>
      <c r="F222" s="9" t="s">
        <v>44</v>
      </c>
      <c r="G222" s="9" t="s">
        <v>501</v>
      </c>
    </row>
    <row r="223" spans="1:7" ht="30" customHeight="1" x14ac:dyDescent="0.3">
      <c r="A223" s="15" t="s">
        <v>216</v>
      </c>
      <c r="B223" s="15">
        <v>206</v>
      </c>
      <c r="C223" s="23" t="s">
        <v>502</v>
      </c>
      <c r="D223" s="23">
        <v>3799</v>
      </c>
      <c r="E223" s="23" t="s">
        <v>503</v>
      </c>
      <c r="F223" s="9" t="s">
        <v>9</v>
      </c>
      <c r="G223" s="9" t="s">
        <v>501</v>
      </c>
    </row>
    <row r="224" spans="1:7" ht="30" customHeight="1" x14ac:dyDescent="0.3">
      <c r="A224" s="15" t="s">
        <v>216</v>
      </c>
      <c r="B224" s="15">
        <v>207</v>
      </c>
      <c r="C224" s="23" t="s">
        <v>502</v>
      </c>
      <c r="D224" s="23">
        <v>3799</v>
      </c>
      <c r="E224" s="23" t="s">
        <v>503</v>
      </c>
      <c r="F224" s="9" t="s">
        <v>44</v>
      </c>
      <c r="G224" s="9" t="s">
        <v>501</v>
      </c>
    </row>
    <row r="225" spans="1:7" ht="30" customHeight="1" x14ac:dyDescent="0.3">
      <c r="A225" s="15" t="s">
        <v>216</v>
      </c>
      <c r="B225" s="15">
        <v>208</v>
      </c>
      <c r="C225" s="23" t="s">
        <v>504</v>
      </c>
      <c r="D225" s="23">
        <v>6055</v>
      </c>
      <c r="E225" s="23" t="s">
        <v>505</v>
      </c>
      <c r="F225" s="9" t="s">
        <v>476</v>
      </c>
      <c r="G225" s="9" t="s">
        <v>506</v>
      </c>
    </row>
    <row r="226" spans="1:7" ht="30" customHeight="1" x14ac:dyDescent="0.3">
      <c r="A226" s="15" t="s">
        <v>216</v>
      </c>
      <c r="B226" s="15">
        <v>209</v>
      </c>
      <c r="C226" s="23" t="s">
        <v>507</v>
      </c>
      <c r="D226" s="23">
        <v>7010</v>
      </c>
      <c r="E226" s="23" t="s">
        <v>201</v>
      </c>
      <c r="F226" s="9" t="s">
        <v>151</v>
      </c>
      <c r="G226" s="9" t="s">
        <v>506</v>
      </c>
    </row>
    <row r="227" spans="1:7" ht="30" customHeight="1" x14ac:dyDescent="0.3">
      <c r="A227" s="15" t="s">
        <v>216</v>
      </c>
      <c r="B227" s="15">
        <v>210</v>
      </c>
      <c r="C227" s="23" t="s">
        <v>508</v>
      </c>
      <c r="D227" s="23">
        <v>3741</v>
      </c>
      <c r="E227" s="23" t="s">
        <v>509</v>
      </c>
      <c r="F227" s="9" t="s">
        <v>9</v>
      </c>
      <c r="G227" s="9" t="s">
        <v>510</v>
      </c>
    </row>
    <row r="228" spans="1:7" ht="30" customHeight="1" x14ac:dyDescent="0.3">
      <c r="A228" s="15" t="s">
        <v>216</v>
      </c>
      <c r="B228" s="15">
        <v>211</v>
      </c>
      <c r="C228" s="23" t="s">
        <v>508</v>
      </c>
      <c r="D228" s="23">
        <v>3741</v>
      </c>
      <c r="E228" s="23" t="s">
        <v>509</v>
      </c>
      <c r="F228" s="9" t="s">
        <v>44</v>
      </c>
      <c r="G228" s="9" t="s">
        <v>510</v>
      </c>
    </row>
    <row r="229" spans="1:7" ht="30" customHeight="1" x14ac:dyDescent="0.3">
      <c r="A229" s="15" t="s">
        <v>216</v>
      </c>
      <c r="B229" s="15">
        <v>212</v>
      </c>
      <c r="C229" s="23" t="s">
        <v>200</v>
      </c>
      <c r="D229" s="23">
        <v>6975</v>
      </c>
      <c r="E229" s="23" t="s">
        <v>201</v>
      </c>
      <c r="F229" s="9" t="s">
        <v>32</v>
      </c>
      <c r="G229" s="9" t="s">
        <v>511</v>
      </c>
    </row>
    <row r="230" spans="1:7" ht="30" customHeight="1" x14ac:dyDescent="0.3">
      <c r="A230" s="15" t="s">
        <v>216</v>
      </c>
      <c r="B230" s="15">
        <v>213</v>
      </c>
      <c r="C230" s="23" t="s">
        <v>512</v>
      </c>
      <c r="D230" s="23">
        <v>7151</v>
      </c>
      <c r="E230" s="23" t="s">
        <v>513</v>
      </c>
      <c r="F230" s="9" t="s">
        <v>9</v>
      </c>
      <c r="G230" s="9" t="s">
        <v>514</v>
      </c>
    </row>
    <row r="231" spans="1:7" ht="30" customHeight="1" x14ac:dyDescent="0.3">
      <c r="A231" s="15" t="s">
        <v>216</v>
      </c>
      <c r="B231" s="15">
        <v>214</v>
      </c>
      <c r="C231" s="23" t="s">
        <v>512</v>
      </c>
      <c r="D231" s="23">
        <v>7151</v>
      </c>
      <c r="E231" s="23" t="s">
        <v>513</v>
      </c>
      <c r="F231" s="9" t="s">
        <v>44</v>
      </c>
      <c r="G231" s="9" t="s">
        <v>514</v>
      </c>
    </row>
    <row r="232" spans="1:7" ht="30" customHeight="1" x14ac:dyDescent="0.3">
      <c r="A232" s="15" t="s">
        <v>216</v>
      </c>
      <c r="B232" s="15">
        <v>215</v>
      </c>
      <c r="C232" s="23" t="s">
        <v>515</v>
      </c>
      <c r="D232" s="23">
        <v>508</v>
      </c>
      <c r="E232" s="23" t="s">
        <v>516</v>
      </c>
      <c r="F232" s="9" t="s">
        <v>9</v>
      </c>
      <c r="G232" s="9" t="s">
        <v>517</v>
      </c>
    </row>
    <row r="233" spans="1:7" ht="30" customHeight="1" x14ac:dyDescent="0.3">
      <c r="A233" s="15" t="s">
        <v>216</v>
      </c>
      <c r="B233" s="15">
        <v>216</v>
      </c>
      <c r="C233" s="23" t="s">
        <v>518</v>
      </c>
      <c r="D233" s="23">
        <v>7501</v>
      </c>
      <c r="E233" s="23" t="s">
        <v>519</v>
      </c>
      <c r="F233" s="9" t="s">
        <v>44</v>
      </c>
      <c r="G233" s="9" t="s">
        <v>520</v>
      </c>
    </row>
    <row r="234" spans="1:7" ht="30" customHeight="1" x14ac:dyDescent="0.3">
      <c r="A234" s="15" t="s">
        <v>216</v>
      </c>
      <c r="B234" s="15">
        <v>217</v>
      </c>
      <c r="C234" s="23" t="s">
        <v>518</v>
      </c>
      <c r="D234" s="23">
        <v>7501</v>
      </c>
      <c r="E234" s="23" t="s">
        <v>519</v>
      </c>
      <c r="F234" s="9" t="s">
        <v>44</v>
      </c>
      <c r="G234" s="9" t="s">
        <v>520</v>
      </c>
    </row>
    <row r="235" spans="1:7" ht="30" customHeight="1" x14ac:dyDescent="0.3">
      <c r="A235" s="15" t="s">
        <v>216</v>
      </c>
      <c r="B235" s="15">
        <v>218</v>
      </c>
      <c r="C235" s="23" t="s">
        <v>521</v>
      </c>
      <c r="D235" s="23">
        <v>3517</v>
      </c>
      <c r="E235" s="23" t="s">
        <v>522</v>
      </c>
      <c r="F235" s="9" t="s">
        <v>9</v>
      </c>
      <c r="G235" s="9" t="s">
        <v>523</v>
      </c>
    </row>
    <row r="236" spans="1:7" ht="30" customHeight="1" x14ac:dyDescent="0.3">
      <c r="A236" s="15" t="s">
        <v>216</v>
      </c>
      <c r="B236" s="15">
        <v>219</v>
      </c>
      <c r="C236" s="23" t="s">
        <v>524</v>
      </c>
      <c r="D236" s="23">
        <v>7396</v>
      </c>
      <c r="E236" s="23" t="s">
        <v>525</v>
      </c>
      <c r="F236" s="9" t="s">
        <v>476</v>
      </c>
      <c r="G236" s="9" t="s">
        <v>526</v>
      </c>
    </row>
    <row r="237" spans="1:7" ht="30" customHeight="1" x14ac:dyDescent="0.3">
      <c r="A237" s="15" t="s">
        <v>216</v>
      </c>
      <c r="B237" s="15">
        <v>220</v>
      </c>
      <c r="C237" s="23" t="s">
        <v>527</v>
      </c>
      <c r="D237" s="23">
        <v>4650</v>
      </c>
      <c r="E237" s="23" t="s">
        <v>528</v>
      </c>
      <c r="F237" s="9" t="s">
        <v>44</v>
      </c>
      <c r="G237" s="9" t="s">
        <v>529</v>
      </c>
    </row>
    <row r="238" spans="1:7" ht="30" customHeight="1" x14ac:dyDescent="0.3">
      <c r="A238" s="15" t="s">
        <v>216</v>
      </c>
      <c r="B238" s="15">
        <v>221</v>
      </c>
      <c r="C238" s="23" t="s">
        <v>530</v>
      </c>
      <c r="D238" s="23">
        <v>7490</v>
      </c>
      <c r="E238" s="23" t="s">
        <v>531</v>
      </c>
      <c r="F238" s="9" t="s">
        <v>9</v>
      </c>
      <c r="G238" s="9" t="s">
        <v>532</v>
      </c>
    </row>
    <row r="239" spans="1:7" ht="30" customHeight="1" x14ac:dyDescent="0.3">
      <c r="A239" s="15" t="s">
        <v>216</v>
      </c>
      <c r="B239" s="15">
        <v>222</v>
      </c>
      <c r="C239" s="23" t="s">
        <v>533</v>
      </c>
      <c r="D239" s="23">
        <v>4080</v>
      </c>
      <c r="E239" s="23" t="s">
        <v>534</v>
      </c>
      <c r="F239" s="9" t="s">
        <v>9</v>
      </c>
      <c r="G239" s="9" t="s">
        <v>535</v>
      </c>
    </row>
    <row r="240" spans="1:7" ht="30" customHeight="1" x14ac:dyDescent="0.3">
      <c r="A240" s="15" t="s">
        <v>216</v>
      </c>
      <c r="B240" s="15">
        <v>223</v>
      </c>
      <c r="C240" s="23" t="s">
        <v>536</v>
      </c>
      <c r="D240" s="23">
        <v>5369</v>
      </c>
      <c r="E240" s="23" t="s">
        <v>537</v>
      </c>
      <c r="F240" s="9" t="s">
        <v>9</v>
      </c>
      <c r="G240" s="9" t="s">
        <v>538</v>
      </c>
    </row>
    <row r="241" spans="1:7" ht="30" customHeight="1" x14ac:dyDescent="0.3">
      <c r="A241" s="15" t="s">
        <v>216</v>
      </c>
      <c r="B241" s="15">
        <v>224</v>
      </c>
      <c r="C241" s="23" t="s">
        <v>539</v>
      </c>
      <c r="D241" s="23">
        <v>2043</v>
      </c>
      <c r="E241" s="23" t="s">
        <v>540</v>
      </c>
      <c r="F241" s="9" t="s">
        <v>9</v>
      </c>
      <c r="G241" s="9" t="s">
        <v>538</v>
      </c>
    </row>
    <row r="242" spans="1:7" ht="30" customHeight="1" x14ac:dyDescent="0.3">
      <c r="A242" s="15" t="s">
        <v>216</v>
      </c>
      <c r="B242" s="15">
        <v>225</v>
      </c>
      <c r="C242" s="23" t="s">
        <v>533</v>
      </c>
      <c r="D242" s="23">
        <v>4080</v>
      </c>
      <c r="E242" s="23" t="s">
        <v>534</v>
      </c>
      <c r="F242" s="9" t="s">
        <v>9</v>
      </c>
      <c r="G242" s="9" t="s">
        <v>535</v>
      </c>
    </row>
    <row r="243" spans="1:7" ht="30" customHeight="1" x14ac:dyDescent="0.3">
      <c r="A243" s="15" t="s">
        <v>216</v>
      </c>
      <c r="B243" s="15">
        <v>226</v>
      </c>
      <c r="C243" s="23" t="s">
        <v>541</v>
      </c>
      <c r="D243" s="23">
        <v>4608</v>
      </c>
      <c r="E243" s="23" t="s">
        <v>542</v>
      </c>
      <c r="F243" s="9" t="s">
        <v>9</v>
      </c>
      <c r="G243" s="9" t="s">
        <v>543</v>
      </c>
    </row>
    <row r="244" spans="1:7" ht="30" customHeight="1" x14ac:dyDescent="0.3">
      <c r="A244" s="15" t="s">
        <v>216</v>
      </c>
      <c r="B244" s="15">
        <v>227</v>
      </c>
      <c r="C244" s="23" t="s">
        <v>545</v>
      </c>
      <c r="D244" s="23">
        <v>7544</v>
      </c>
      <c r="E244" s="23" t="s">
        <v>544</v>
      </c>
      <c r="F244" s="9" t="s">
        <v>44</v>
      </c>
      <c r="G244" s="9" t="s">
        <v>543</v>
      </c>
    </row>
    <row r="245" spans="1:7" ht="30" customHeight="1" x14ac:dyDescent="0.3">
      <c r="A245" s="15" t="s">
        <v>216</v>
      </c>
      <c r="B245" s="15">
        <v>228</v>
      </c>
      <c r="C245" s="23" t="s">
        <v>546</v>
      </c>
      <c r="D245" s="23">
        <v>1377</v>
      </c>
      <c r="E245" s="23" t="s">
        <v>547</v>
      </c>
      <c r="F245" s="9" t="s">
        <v>44</v>
      </c>
      <c r="G245" s="9" t="s">
        <v>548</v>
      </c>
    </row>
    <row r="246" spans="1:7" ht="30" customHeight="1" x14ac:dyDescent="0.3">
      <c r="A246" s="15" t="s">
        <v>216</v>
      </c>
      <c r="B246" s="15">
        <v>229</v>
      </c>
      <c r="C246" s="23" t="s">
        <v>546</v>
      </c>
      <c r="D246" s="23">
        <v>1377</v>
      </c>
      <c r="E246" s="23" t="s">
        <v>547</v>
      </c>
      <c r="F246" s="9" t="s">
        <v>9</v>
      </c>
      <c r="G246" s="9" t="s">
        <v>548</v>
      </c>
    </row>
    <row r="247" spans="1:7" ht="30" customHeight="1" x14ac:dyDescent="0.3">
      <c r="A247" s="15" t="s">
        <v>216</v>
      </c>
      <c r="B247" s="15">
        <v>230</v>
      </c>
      <c r="C247" s="23" t="s">
        <v>250</v>
      </c>
      <c r="D247" s="23">
        <v>6603</v>
      </c>
      <c r="E247" s="23" t="s">
        <v>549</v>
      </c>
      <c r="F247" s="9" t="s">
        <v>9</v>
      </c>
      <c r="G247" s="9" t="s">
        <v>550</v>
      </c>
    </row>
    <row r="248" spans="1:7" ht="30" customHeight="1" x14ac:dyDescent="0.3">
      <c r="A248" s="15" t="s">
        <v>216</v>
      </c>
      <c r="B248" s="15">
        <v>231</v>
      </c>
      <c r="C248" s="23" t="s">
        <v>521</v>
      </c>
      <c r="D248" s="23">
        <v>3517</v>
      </c>
      <c r="E248" s="23" t="s">
        <v>522</v>
      </c>
      <c r="F248" s="9" t="s">
        <v>151</v>
      </c>
      <c r="G248" s="9" t="s">
        <v>551</v>
      </c>
    </row>
    <row r="249" spans="1:7" ht="30" customHeight="1" x14ac:dyDescent="0.3">
      <c r="A249" s="15" t="s">
        <v>216</v>
      </c>
      <c r="B249" s="15">
        <v>232</v>
      </c>
      <c r="C249" s="23" t="s">
        <v>466</v>
      </c>
      <c r="D249" s="23">
        <v>107</v>
      </c>
      <c r="E249" s="23" t="s">
        <v>467</v>
      </c>
      <c r="F249" s="9" t="s">
        <v>48</v>
      </c>
      <c r="G249" s="9" t="s">
        <v>551</v>
      </c>
    </row>
    <row r="250" spans="1:7" ht="30" customHeight="1" x14ac:dyDescent="0.3">
      <c r="A250" s="15" t="s">
        <v>216</v>
      </c>
      <c r="B250" s="15">
        <v>233</v>
      </c>
      <c r="C250" s="23" t="s">
        <v>521</v>
      </c>
      <c r="D250" s="23">
        <v>3517</v>
      </c>
      <c r="E250" s="23" t="s">
        <v>522</v>
      </c>
      <c r="F250" s="9" t="s">
        <v>48</v>
      </c>
      <c r="G250" s="9" t="s">
        <v>552</v>
      </c>
    </row>
    <row r="251" spans="1:7" ht="30" customHeight="1" x14ac:dyDescent="0.3">
      <c r="A251" s="15" t="s">
        <v>216</v>
      </c>
      <c r="B251" s="15">
        <v>234</v>
      </c>
      <c r="C251" s="23" t="s">
        <v>553</v>
      </c>
      <c r="D251" s="23">
        <v>5594</v>
      </c>
      <c r="E251" s="23" t="s">
        <v>554</v>
      </c>
      <c r="F251" s="9" t="s">
        <v>32</v>
      </c>
      <c r="G251" s="9" t="s">
        <v>551</v>
      </c>
    </row>
    <row r="252" spans="1:7" ht="30" customHeight="1" x14ac:dyDescent="0.3">
      <c r="A252" s="15" t="s">
        <v>216</v>
      </c>
      <c r="B252" s="15">
        <v>235</v>
      </c>
      <c r="C252" s="23" t="s">
        <v>555</v>
      </c>
      <c r="D252" s="23">
        <v>4224</v>
      </c>
      <c r="E252" s="23" t="s">
        <v>556</v>
      </c>
      <c r="F252" s="9" t="s">
        <v>9</v>
      </c>
      <c r="G252" s="9" t="s">
        <v>557</v>
      </c>
    </row>
    <row r="253" spans="1:7" ht="30" customHeight="1" x14ac:dyDescent="0.3">
      <c r="A253" s="15" t="s">
        <v>216</v>
      </c>
      <c r="B253" s="15">
        <v>236</v>
      </c>
      <c r="C253" s="23" t="s">
        <v>558</v>
      </c>
      <c r="D253" s="23">
        <v>7557</v>
      </c>
      <c r="E253" s="23" t="s">
        <v>559</v>
      </c>
      <c r="F253" s="9" t="s">
        <v>32</v>
      </c>
      <c r="G253" s="9" t="s">
        <v>560</v>
      </c>
    </row>
    <row r="254" spans="1:7" ht="30" customHeight="1" x14ac:dyDescent="0.3">
      <c r="A254" s="15" t="s">
        <v>216</v>
      </c>
      <c r="B254" s="15">
        <v>237</v>
      </c>
      <c r="C254" s="23" t="s">
        <v>561</v>
      </c>
      <c r="D254" s="23">
        <v>7558</v>
      </c>
      <c r="E254" s="23" t="s">
        <v>562</v>
      </c>
      <c r="F254" s="9" t="s">
        <v>32</v>
      </c>
      <c r="G254" s="9" t="s">
        <v>560</v>
      </c>
    </row>
    <row r="255" spans="1:7" ht="30" customHeight="1" x14ac:dyDescent="0.3">
      <c r="A255" s="15" t="s">
        <v>216</v>
      </c>
      <c r="B255" s="15">
        <v>238</v>
      </c>
      <c r="C255" s="23" t="s">
        <v>563</v>
      </c>
      <c r="D255" s="23">
        <v>3422</v>
      </c>
      <c r="E255" s="23" t="s">
        <v>564</v>
      </c>
      <c r="F255" s="9" t="s">
        <v>9</v>
      </c>
      <c r="G255" s="9" t="s">
        <v>560</v>
      </c>
    </row>
    <row r="256" spans="1:7" ht="30" customHeight="1" x14ac:dyDescent="0.3">
      <c r="A256" s="15" t="s">
        <v>216</v>
      </c>
      <c r="B256" s="15">
        <v>239</v>
      </c>
      <c r="C256" s="23" t="s">
        <v>565</v>
      </c>
      <c r="D256" s="23">
        <v>761</v>
      </c>
      <c r="E256" s="23" t="s">
        <v>566</v>
      </c>
      <c r="F256" s="9" t="s">
        <v>44</v>
      </c>
      <c r="G256" s="9" t="s">
        <v>567</v>
      </c>
    </row>
    <row r="257" spans="1:7" ht="30" customHeight="1" x14ac:dyDescent="0.3">
      <c r="A257" s="15" t="s">
        <v>216</v>
      </c>
      <c r="B257" s="15">
        <v>240</v>
      </c>
      <c r="C257" s="23" t="s">
        <v>565</v>
      </c>
      <c r="D257" s="23">
        <v>761</v>
      </c>
      <c r="E257" s="23" t="s">
        <v>566</v>
      </c>
      <c r="F257" s="9" t="s">
        <v>9</v>
      </c>
      <c r="G257" s="9" t="s">
        <v>567</v>
      </c>
    </row>
    <row r="258" spans="1:7" ht="30" customHeight="1" x14ac:dyDescent="0.3">
      <c r="A258" s="15" t="s">
        <v>216</v>
      </c>
      <c r="B258" s="15">
        <v>241</v>
      </c>
      <c r="C258" s="23" t="s">
        <v>568</v>
      </c>
      <c r="D258" s="23">
        <v>7562</v>
      </c>
      <c r="E258" s="23" t="s">
        <v>569</v>
      </c>
      <c r="F258" s="9" t="s">
        <v>44</v>
      </c>
      <c r="G258" s="9" t="s">
        <v>567</v>
      </c>
    </row>
    <row r="259" spans="1:7" ht="30" customHeight="1" x14ac:dyDescent="0.3">
      <c r="A259" s="15" t="s">
        <v>216</v>
      </c>
      <c r="B259" s="15">
        <v>242</v>
      </c>
      <c r="C259" s="23" t="s">
        <v>565</v>
      </c>
      <c r="D259" s="23">
        <v>761</v>
      </c>
      <c r="E259" s="23" t="s">
        <v>566</v>
      </c>
      <c r="F259" s="9" t="s">
        <v>32</v>
      </c>
      <c r="G259" s="9" t="s">
        <v>570</v>
      </c>
    </row>
    <row r="260" spans="1:7" ht="30" customHeight="1" x14ac:dyDescent="0.3">
      <c r="A260" s="15" t="s">
        <v>216</v>
      </c>
      <c r="B260" s="15">
        <v>243</v>
      </c>
      <c r="C260" s="23" t="s">
        <v>338</v>
      </c>
      <c r="D260" s="23">
        <v>5544</v>
      </c>
      <c r="E260" s="23" t="s">
        <v>571</v>
      </c>
      <c r="F260" s="9" t="s">
        <v>32</v>
      </c>
      <c r="G260" s="9" t="s">
        <v>572</v>
      </c>
    </row>
    <row r="261" spans="1:7" ht="30" customHeight="1" x14ac:dyDescent="0.3">
      <c r="A261" s="15" t="s">
        <v>216</v>
      </c>
      <c r="B261" s="15">
        <v>244</v>
      </c>
      <c r="C261" s="23" t="s">
        <v>573</v>
      </c>
      <c r="D261" s="23">
        <v>5544</v>
      </c>
      <c r="E261" s="23" t="s">
        <v>71</v>
      </c>
      <c r="F261" s="9" t="s">
        <v>476</v>
      </c>
      <c r="G261" s="9" t="s">
        <v>574</v>
      </c>
    </row>
    <row r="262" spans="1:7" ht="30" customHeight="1" x14ac:dyDescent="0.3">
      <c r="A262" s="15" t="s">
        <v>216</v>
      </c>
      <c r="B262" s="15">
        <v>245</v>
      </c>
      <c r="C262" s="23" t="s">
        <v>576</v>
      </c>
      <c r="D262" s="23">
        <v>5213</v>
      </c>
      <c r="E262" s="23" t="s">
        <v>575</v>
      </c>
      <c r="F262" s="9" t="s">
        <v>151</v>
      </c>
      <c r="G262" s="9" t="s">
        <v>577</v>
      </c>
    </row>
    <row r="263" spans="1:7" ht="30" customHeight="1" x14ac:dyDescent="0.3">
      <c r="A263" s="15" t="s">
        <v>216</v>
      </c>
      <c r="B263" s="15">
        <v>246</v>
      </c>
      <c r="C263" s="23" t="s">
        <v>578</v>
      </c>
      <c r="D263" s="23">
        <v>7605</v>
      </c>
      <c r="E263" s="23" t="s">
        <v>579</v>
      </c>
      <c r="F263" s="9" t="s">
        <v>9</v>
      </c>
      <c r="G263" s="9" t="s">
        <v>580</v>
      </c>
    </row>
    <row r="264" spans="1:7" ht="30" customHeight="1" x14ac:dyDescent="0.3">
      <c r="A264" s="15" t="s">
        <v>216</v>
      </c>
      <c r="B264" s="15">
        <v>247</v>
      </c>
      <c r="C264" s="23" t="s">
        <v>581</v>
      </c>
      <c r="D264" s="23">
        <v>6271</v>
      </c>
      <c r="E264" s="23" t="s">
        <v>582</v>
      </c>
      <c r="F264" s="9" t="s">
        <v>9</v>
      </c>
      <c r="G264" s="9" t="s">
        <v>583</v>
      </c>
    </row>
    <row r="265" spans="1:7" ht="30" customHeight="1" x14ac:dyDescent="0.3">
      <c r="A265" s="15" t="s">
        <v>216</v>
      </c>
      <c r="B265" s="15">
        <v>248</v>
      </c>
      <c r="C265" s="23" t="s">
        <v>584</v>
      </c>
      <c r="D265" s="23" t="s">
        <v>586</v>
      </c>
      <c r="E265" s="23" t="s">
        <v>585</v>
      </c>
      <c r="F265" s="9" t="s">
        <v>44</v>
      </c>
      <c r="G265" s="9" t="s">
        <v>587</v>
      </c>
    </row>
    <row r="266" spans="1:7" ht="30" customHeight="1" x14ac:dyDescent="0.3">
      <c r="A266" s="15" t="s">
        <v>216</v>
      </c>
      <c r="B266" s="15">
        <v>249</v>
      </c>
      <c r="C266" s="23" t="s">
        <v>584</v>
      </c>
      <c r="D266" s="23" t="s">
        <v>586</v>
      </c>
      <c r="E266" s="23" t="s">
        <v>585</v>
      </c>
      <c r="F266" s="9" t="s">
        <v>44</v>
      </c>
      <c r="G266" s="9" t="s">
        <v>702</v>
      </c>
    </row>
    <row r="267" spans="1:7" ht="30" customHeight="1" x14ac:dyDescent="0.3">
      <c r="A267" s="15" t="s">
        <v>216</v>
      </c>
      <c r="B267" s="15">
        <v>250</v>
      </c>
      <c r="C267" s="23" t="s">
        <v>588</v>
      </c>
      <c r="D267" s="23">
        <v>363</v>
      </c>
      <c r="E267" s="23" t="s">
        <v>589</v>
      </c>
      <c r="F267" s="9" t="s">
        <v>151</v>
      </c>
      <c r="G267" s="9" t="s">
        <v>701</v>
      </c>
    </row>
    <row r="268" spans="1:7" ht="30" customHeight="1" x14ac:dyDescent="0.3">
      <c r="A268" s="15" t="s">
        <v>216</v>
      </c>
      <c r="B268" s="15">
        <v>251</v>
      </c>
      <c r="C268" s="23" t="s">
        <v>590</v>
      </c>
      <c r="D268" s="23">
        <v>2250</v>
      </c>
      <c r="E268" s="23" t="s">
        <v>591</v>
      </c>
      <c r="F268" s="9" t="s">
        <v>9</v>
      </c>
      <c r="G268" s="9" t="s">
        <v>700</v>
      </c>
    </row>
    <row r="269" spans="1:7" ht="30" customHeight="1" x14ac:dyDescent="0.3">
      <c r="A269" s="15" t="s">
        <v>216</v>
      </c>
      <c r="B269" s="15">
        <v>252</v>
      </c>
      <c r="C269" s="23" t="s">
        <v>592</v>
      </c>
      <c r="D269" s="23">
        <v>7612</v>
      </c>
      <c r="E269" s="23" t="s">
        <v>593</v>
      </c>
      <c r="F269" s="9" t="s">
        <v>9</v>
      </c>
      <c r="G269" s="9" t="s">
        <v>700</v>
      </c>
    </row>
    <row r="270" spans="1:7" ht="30" customHeight="1" x14ac:dyDescent="0.3">
      <c r="A270" s="15" t="s">
        <v>216</v>
      </c>
      <c r="B270" s="15">
        <v>253</v>
      </c>
      <c r="C270" s="23" t="s">
        <v>594</v>
      </c>
      <c r="D270" s="23">
        <v>3521</v>
      </c>
      <c r="E270" s="23" t="s">
        <v>595</v>
      </c>
      <c r="F270" s="9" t="s">
        <v>9</v>
      </c>
      <c r="G270" s="9" t="s">
        <v>699</v>
      </c>
    </row>
    <row r="271" spans="1:7" ht="30" customHeight="1" x14ac:dyDescent="0.3">
      <c r="A271" s="15" t="s">
        <v>216</v>
      </c>
      <c r="B271" s="15">
        <v>254</v>
      </c>
      <c r="C271" s="23" t="s">
        <v>555</v>
      </c>
      <c r="D271" s="23">
        <v>4224</v>
      </c>
      <c r="E271" s="23" t="s">
        <v>556</v>
      </c>
      <c r="F271" s="9" t="s">
        <v>151</v>
      </c>
      <c r="G271" s="9" t="s">
        <v>596</v>
      </c>
    </row>
    <row r="272" spans="1:7" ht="30" customHeight="1" x14ac:dyDescent="0.3">
      <c r="A272" s="15" t="s">
        <v>216</v>
      </c>
      <c r="B272" s="15">
        <v>255</v>
      </c>
      <c r="C272" s="23" t="s">
        <v>156</v>
      </c>
      <c r="D272" s="23">
        <v>6847</v>
      </c>
      <c r="E272" s="23" t="s">
        <v>157</v>
      </c>
      <c r="F272" s="9" t="s">
        <v>9</v>
      </c>
      <c r="G272" s="9" t="s">
        <v>597</v>
      </c>
    </row>
    <row r="273" spans="1:7" ht="30" customHeight="1" x14ac:dyDescent="0.3">
      <c r="A273" s="15" t="s">
        <v>216</v>
      </c>
      <c r="B273" s="15">
        <v>256</v>
      </c>
      <c r="C273" s="23" t="s">
        <v>598</v>
      </c>
      <c r="D273" s="23" t="s">
        <v>600</v>
      </c>
      <c r="E273" s="23" t="s">
        <v>599</v>
      </c>
      <c r="F273" s="9" t="s">
        <v>151</v>
      </c>
      <c r="G273" s="9" t="s">
        <v>601</v>
      </c>
    </row>
    <row r="274" spans="1:7" ht="30" customHeight="1" x14ac:dyDescent="0.3">
      <c r="A274" s="15" t="s">
        <v>216</v>
      </c>
      <c r="B274" s="15">
        <v>257</v>
      </c>
      <c r="C274" s="23" t="s">
        <v>603</v>
      </c>
      <c r="D274" s="23">
        <v>293</v>
      </c>
      <c r="E274" s="23" t="s">
        <v>602</v>
      </c>
      <c r="F274" s="9" t="s">
        <v>9</v>
      </c>
      <c r="G274" s="9" t="s">
        <v>604</v>
      </c>
    </row>
    <row r="275" spans="1:7" ht="30" customHeight="1" x14ac:dyDescent="0.3">
      <c r="A275" s="15" t="s">
        <v>216</v>
      </c>
      <c r="B275" s="15">
        <v>258</v>
      </c>
      <c r="C275" s="23" t="s">
        <v>605</v>
      </c>
      <c r="D275" s="23">
        <v>5860</v>
      </c>
      <c r="E275" s="23" t="s">
        <v>606</v>
      </c>
      <c r="F275" s="9" t="s">
        <v>44</v>
      </c>
      <c r="G275" s="9" t="s">
        <v>607</v>
      </c>
    </row>
    <row r="276" spans="1:7" ht="30" customHeight="1" x14ac:dyDescent="0.3">
      <c r="A276" s="15" t="s">
        <v>216</v>
      </c>
      <c r="B276" s="15">
        <v>259</v>
      </c>
      <c r="C276" s="23" t="s">
        <v>605</v>
      </c>
      <c r="D276" s="23">
        <v>5860</v>
      </c>
      <c r="E276" s="23" t="s">
        <v>606</v>
      </c>
      <c r="F276" s="9" t="s">
        <v>9</v>
      </c>
      <c r="G276" s="9" t="s">
        <v>607</v>
      </c>
    </row>
    <row r="277" spans="1:7" ht="30" customHeight="1" x14ac:dyDescent="0.3">
      <c r="A277" s="15" t="s">
        <v>216</v>
      </c>
      <c r="B277" s="15">
        <v>260</v>
      </c>
      <c r="C277" s="23" t="s">
        <v>608</v>
      </c>
      <c r="D277" s="23">
        <v>5585</v>
      </c>
      <c r="E277" s="23" t="s">
        <v>609</v>
      </c>
      <c r="F277" s="9" t="s">
        <v>151</v>
      </c>
      <c r="G277" s="9" t="s">
        <v>607</v>
      </c>
    </row>
    <row r="278" spans="1:7" ht="30" customHeight="1" x14ac:dyDescent="0.3">
      <c r="A278" s="15" t="s">
        <v>216</v>
      </c>
      <c r="B278" s="15">
        <v>261</v>
      </c>
      <c r="C278" s="23" t="s">
        <v>610</v>
      </c>
      <c r="D278" s="23">
        <v>7600</v>
      </c>
      <c r="E278" s="23" t="s">
        <v>611</v>
      </c>
      <c r="F278" s="9" t="s">
        <v>9</v>
      </c>
      <c r="G278" s="9" t="s">
        <v>607</v>
      </c>
    </row>
    <row r="279" spans="1:7" ht="30" customHeight="1" x14ac:dyDescent="0.3">
      <c r="A279" s="15" t="s">
        <v>216</v>
      </c>
      <c r="B279" s="15">
        <v>262</v>
      </c>
      <c r="C279" s="23" t="s">
        <v>612</v>
      </c>
      <c r="D279" s="23">
        <v>6150</v>
      </c>
      <c r="E279" s="23" t="s">
        <v>613</v>
      </c>
      <c r="F279" s="9" t="s">
        <v>9</v>
      </c>
      <c r="G279" s="9" t="s">
        <v>621</v>
      </c>
    </row>
    <row r="280" spans="1:7" ht="30" customHeight="1" x14ac:dyDescent="0.3">
      <c r="A280" s="15" t="s">
        <v>216</v>
      </c>
      <c r="B280" s="15">
        <v>263</v>
      </c>
      <c r="C280" s="23" t="s">
        <v>612</v>
      </c>
      <c r="D280" s="23">
        <v>6150</v>
      </c>
      <c r="E280" s="23" t="s">
        <v>613</v>
      </c>
      <c r="F280" s="9" t="s">
        <v>44</v>
      </c>
      <c r="G280" s="9" t="s">
        <v>225</v>
      </c>
    </row>
    <row r="281" spans="1:7" ht="30" customHeight="1" x14ac:dyDescent="0.3">
      <c r="A281" s="15" t="s">
        <v>216</v>
      </c>
      <c r="B281" s="15">
        <v>264</v>
      </c>
      <c r="C281" s="23" t="s">
        <v>615</v>
      </c>
      <c r="D281" s="23">
        <v>7792</v>
      </c>
      <c r="E281" s="23" t="s">
        <v>614</v>
      </c>
      <c r="F281" s="9" t="s">
        <v>44</v>
      </c>
      <c r="G281" s="9" t="s">
        <v>621</v>
      </c>
    </row>
    <row r="282" spans="1:7" ht="30" customHeight="1" x14ac:dyDescent="0.3">
      <c r="A282" s="15" t="s">
        <v>216</v>
      </c>
      <c r="B282" s="15">
        <v>265</v>
      </c>
      <c r="C282" s="23" t="s">
        <v>185</v>
      </c>
      <c r="D282" s="23">
        <v>873</v>
      </c>
      <c r="E282" s="23" t="s">
        <v>186</v>
      </c>
      <c r="F282" s="9" t="s">
        <v>9</v>
      </c>
      <c r="G282" s="9" t="s">
        <v>620</v>
      </c>
    </row>
    <row r="283" spans="1:7" ht="30" customHeight="1" x14ac:dyDescent="0.3">
      <c r="A283" s="15" t="s">
        <v>216</v>
      </c>
      <c r="B283" s="15">
        <v>266</v>
      </c>
      <c r="C283" s="23" t="s">
        <v>616</v>
      </c>
      <c r="D283" s="23">
        <v>5699</v>
      </c>
      <c r="E283" s="23" t="s">
        <v>617</v>
      </c>
      <c r="F283" s="9" t="s">
        <v>9</v>
      </c>
      <c r="G283" s="9" t="s">
        <v>620</v>
      </c>
    </row>
    <row r="284" spans="1:7" ht="30" customHeight="1" x14ac:dyDescent="0.3">
      <c r="A284" s="15" t="s">
        <v>216</v>
      </c>
      <c r="B284" s="15">
        <v>267</v>
      </c>
      <c r="C284" s="23" t="s">
        <v>618</v>
      </c>
      <c r="D284" s="23">
        <v>3</v>
      </c>
      <c r="E284" s="23" t="s">
        <v>619</v>
      </c>
      <c r="F284" s="9" t="s">
        <v>9</v>
      </c>
      <c r="G284" s="9" t="s">
        <v>620</v>
      </c>
    </row>
    <row r="285" spans="1:7" ht="30" customHeight="1" x14ac:dyDescent="0.3">
      <c r="A285" s="15" t="s">
        <v>216</v>
      </c>
      <c r="B285" s="15">
        <v>268</v>
      </c>
      <c r="C285" s="23" t="s">
        <v>622</v>
      </c>
      <c r="D285" s="23">
        <v>7799</v>
      </c>
      <c r="E285" s="23" t="s">
        <v>623</v>
      </c>
      <c r="F285" s="9" t="s">
        <v>9</v>
      </c>
      <c r="G285" s="9" t="s">
        <v>620</v>
      </c>
    </row>
    <row r="286" spans="1:7" ht="30" customHeight="1" x14ac:dyDescent="0.3">
      <c r="A286" s="15" t="s">
        <v>216</v>
      </c>
      <c r="B286" s="15">
        <v>269</v>
      </c>
      <c r="C286" s="23" t="s">
        <v>624</v>
      </c>
      <c r="D286" s="23">
        <v>4185</v>
      </c>
      <c r="E286" s="23" t="s">
        <v>625</v>
      </c>
      <c r="F286" s="9" t="s">
        <v>151</v>
      </c>
      <c r="G286" s="9" t="s">
        <v>626</v>
      </c>
    </row>
    <row r="287" spans="1:7" ht="30" customHeight="1" x14ac:dyDescent="0.3">
      <c r="A287" s="15" t="s">
        <v>216</v>
      </c>
      <c r="B287" s="15">
        <v>270</v>
      </c>
      <c r="C287" s="23" t="s">
        <v>627</v>
      </c>
      <c r="D287" s="23">
        <v>564</v>
      </c>
      <c r="E287" s="23" t="s">
        <v>628</v>
      </c>
      <c r="F287" s="9" t="s">
        <v>151</v>
      </c>
      <c r="G287" s="9" t="s">
        <v>629</v>
      </c>
    </row>
    <row r="288" spans="1:7" ht="30" customHeight="1" x14ac:dyDescent="0.3">
      <c r="A288" s="15" t="s">
        <v>216</v>
      </c>
      <c r="B288" s="15">
        <v>271</v>
      </c>
      <c r="C288" s="23" t="s">
        <v>630</v>
      </c>
      <c r="D288" s="23">
        <v>1404</v>
      </c>
      <c r="E288" s="23" t="s">
        <v>631</v>
      </c>
      <c r="F288" s="9" t="s">
        <v>9</v>
      </c>
      <c r="G288" s="9" t="s">
        <v>596</v>
      </c>
    </row>
    <row r="289" spans="1:7" ht="30" customHeight="1" x14ac:dyDescent="0.3">
      <c r="A289" s="15" t="s">
        <v>216</v>
      </c>
      <c r="B289" s="15">
        <v>272</v>
      </c>
      <c r="C289" s="23" t="s">
        <v>632</v>
      </c>
      <c r="D289" s="23">
        <v>3960</v>
      </c>
      <c r="E289" s="23" t="s">
        <v>633</v>
      </c>
      <c r="F289" s="9" t="s">
        <v>44</v>
      </c>
      <c r="G289" s="9" t="s">
        <v>634</v>
      </c>
    </row>
    <row r="290" spans="1:7" ht="30" customHeight="1" x14ac:dyDescent="0.3">
      <c r="A290" s="15" t="s">
        <v>216</v>
      </c>
      <c r="B290" s="15">
        <v>273</v>
      </c>
      <c r="C290" s="23" t="s">
        <v>635</v>
      </c>
      <c r="D290" s="23">
        <v>4889</v>
      </c>
      <c r="E290" s="23" t="s">
        <v>636</v>
      </c>
      <c r="F290" s="9" t="s">
        <v>32</v>
      </c>
      <c r="G290" s="9" t="s">
        <v>637</v>
      </c>
    </row>
    <row r="291" spans="1:7" ht="30" customHeight="1" x14ac:dyDescent="0.3">
      <c r="A291" s="15" t="s">
        <v>216</v>
      </c>
      <c r="B291" s="15">
        <v>274</v>
      </c>
      <c r="C291" s="23" t="s">
        <v>638</v>
      </c>
      <c r="D291" s="23">
        <v>6334</v>
      </c>
      <c r="E291" s="23" t="s">
        <v>639</v>
      </c>
      <c r="F291" s="9" t="s">
        <v>9</v>
      </c>
      <c r="G291" s="9" t="s">
        <v>640</v>
      </c>
    </row>
    <row r="292" spans="1:7" ht="30" customHeight="1" x14ac:dyDescent="0.3">
      <c r="A292" s="15" t="s">
        <v>216</v>
      </c>
      <c r="B292" s="15">
        <v>275</v>
      </c>
      <c r="C292" s="23" t="s">
        <v>638</v>
      </c>
      <c r="D292" s="23">
        <v>6334</v>
      </c>
      <c r="E292" s="23" t="s">
        <v>639</v>
      </c>
      <c r="F292" s="9" t="s">
        <v>32</v>
      </c>
      <c r="G292" s="9" t="s">
        <v>640</v>
      </c>
    </row>
    <row r="293" spans="1:7" ht="30" customHeight="1" x14ac:dyDescent="0.3">
      <c r="A293" s="15" t="s">
        <v>216</v>
      </c>
      <c r="B293" s="15">
        <v>276</v>
      </c>
      <c r="C293" s="23" t="s">
        <v>641</v>
      </c>
      <c r="D293" s="23">
        <v>3736</v>
      </c>
      <c r="E293" s="23" t="s">
        <v>642</v>
      </c>
      <c r="F293" s="9" t="s">
        <v>9</v>
      </c>
      <c r="G293" s="9" t="s">
        <v>643</v>
      </c>
    </row>
    <row r="294" spans="1:7" ht="30" customHeight="1" x14ac:dyDescent="0.3">
      <c r="A294" s="15" t="s">
        <v>216</v>
      </c>
      <c r="B294" s="15">
        <v>277</v>
      </c>
      <c r="C294" s="23" t="s">
        <v>644</v>
      </c>
      <c r="D294" s="23">
        <v>1112</v>
      </c>
      <c r="E294" s="23" t="s">
        <v>645</v>
      </c>
      <c r="F294" s="9" t="s">
        <v>9</v>
      </c>
      <c r="G294" s="9" t="s">
        <v>646</v>
      </c>
    </row>
    <row r="295" spans="1:7" ht="30" customHeight="1" x14ac:dyDescent="0.3">
      <c r="A295" s="15" t="s">
        <v>216</v>
      </c>
      <c r="B295" s="15">
        <v>278</v>
      </c>
      <c r="C295" s="23" t="s">
        <v>545</v>
      </c>
      <c r="D295" s="23">
        <v>7544</v>
      </c>
      <c r="E295" s="23" t="s">
        <v>544</v>
      </c>
      <c r="F295" s="9" t="s">
        <v>9</v>
      </c>
      <c r="G295" s="9" t="s">
        <v>646</v>
      </c>
    </row>
    <row r="296" spans="1:7" ht="30" customHeight="1" x14ac:dyDescent="0.3">
      <c r="A296" s="15" t="s">
        <v>216</v>
      </c>
      <c r="B296" s="15">
        <v>279</v>
      </c>
      <c r="C296" s="23" t="s">
        <v>647</v>
      </c>
      <c r="D296" s="23">
        <v>2497</v>
      </c>
      <c r="E296" s="23" t="s">
        <v>648</v>
      </c>
      <c r="F296" s="9" t="s">
        <v>9</v>
      </c>
      <c r="G296" s="9" t="s">
        <v>649</v>
      </c>
    </row>
    <row r="297" spans="1:7" ht="30" customHeight="1" x14ac:dyDescent="0.3">
      <c r="A297" s="15" t="s">
        <v>216</v>
      </c>
      <c r="B297" s="15">
        <v>280</v>
      </c>
      <c r="C297" s="23" t="s">
        <v>650</v>
      </c>
      <c r="D297" s="23">
        <v>6245</v>
      </c>
      <c r="E297" s="23" t="s">
        <v>651</v>
      </c>
      <c r="F297" s="9" t="s">
        <v>32</v>
      </c>
      <c r="G297" s="9" t="s">
        <v>652</v>
      </c>
    </row>
    <row r="298" spans="1:7" ht="30" customHeight="1" x14ac:dyDescent="0.3">
      <c r="A298" s="15" t="s">
        <v>216</v>
      </c>
      <c r="B298" s="15">
        <v>281</v>
      </c>
      <c r="C298" s="23" t="s">
        <v>653</v>
      </c>
      <c r="D298" s="23">
        <v>2533</v>
      </c>
      <c r="E298" s="23" t="s">
        <v>654</v>
      </c>
      <c r="F298" s="9" t="s">
        <v>9</v>
      </c>
      <c r="G298" s="9" t="s">
        <v>652</v>
      </c>
    </row>
    <row r="299" spans="1:7" ht="30" customHeight="1" x14ac:dyDescent="0.3">
      <c r="A299" s="15" t="s">
        <v>216</v>
      </c>
      <c r="B299" s="15">
        <v>282</v>
      </c>
      <c r="C299" s="23" t="s">
        <v>655</v>
      </c>
      <c r="D299" s="23">
        <v>5849</v>
      </c>
      <c r="E299" s="23" t="s">
        <v>656</v>
      </c>
      <c r="F299" s="9" t="s">
        <v>9</v>
      </c>
      <c r="G299" s="9" t="s">
        <v>652</v>
      </c>
    </row>
    <row r="300" spans="1:7" ht="30" customHeight="1" x14ac:dyDescent="0.3">
      <c r="A300" s="15" t="s">
        <v>216</v>
      </c>
      <c r="B300" s="15">
        <v>283</v>
      </c>
      <c r="C300" s="23" t="s">
        <v>657</v>
      </c>
      <c r="D300" s="23">
        <v>4803</v>
      </c>
      <c r="E300" s="23" t="s">
        <v>658</v>
      </c>
      <c r="F300" s="9" t="s">
        <v>9</v>
      </c>
      <c r="G300" s="9" t="s">
        <v>652</v>
      </c>
    </row>
    <row r="301" spans="1:7" ht="30" customHeight="1" x14ac:dyDescent="0.3">
      <c r="A301" s="15" t="s">
        <v>216</v>
      </c>
      <c r="B301" s="15">
        <v>284</v>
      </c>
      <c r="C301" s="23" t="s">
        <v>659</v>
      </c>
      <c r="D301" s="23">
        <v>6621</v>
      </c>
      <c r="E301" s="23" t="s">
        <v>660</v>
      </c>
      <c r="F301" s="9" t="s">
        <v>9</v>
      </c>
      <c r="G301" s="9" t="s">
        <v>652</v>
      </c>
    </row>
    <row r="302" spans="1:7" ht="30" customHeight="1" x14ac:dyDescent="0.3">
      <c r="A302" s="15" t="s">
        <v>216</v>
      </c>
      <c r="B302" s="15">
        <v>285</v>
      </c>
      <c r="C302" s="23" t="s">
        <v>661</v>
      </c>
      <c r="D302" s="23">
        <v>3330</v>
      </c>
      <c r="E302" s="23" t="s">
        <v>662</v>
      </c>
      <c r="F302" s="9" t="s">
        <v>9</v>
      </c>
      <c r="G302" s="9" t="s">
        <v>652</v>
      </c>
    </row>
    <row r="303" spans="1:7" ht="30" customHeight="1" x14ac:dyDescent="0.3">
      <c r="A303" s="15" t="s">
        <v>216</v>
      </c>
      <c r="B303" s="15">
        <v>286</v>
      </c>
      <c r="C303" s="23" t="s">
        <v>663</v>
      </c>
      <c r="D303" s="23">
        <v>3762</v>
      </c>
      <c r="E303" s="23" t="s">
        <v>664</v>
      </c>
      <c r="F303" s="9" t="s">
        <v>9</v>
      </c>
      <c r="G303" s="9" t="s">
        <v>652</v>
      </c>
    </row>
    <row r="304" spans="1:7" ht="30" customHeight="1" x14ac:dyDescent="0.3">
      <c r="A304" s="15" t="s">
        <v>216</v>
      </c>
      <c r="B304" s="15">
        <v>287</v>
      </c>
      <c r="C304" s="23" t="s">
        <v>665</v>
      </c>
      <c r="D304" s="23">
        <v>4872</v>
      </c>
      <c r="E304" s="23" t="s">
        <v>666</v>
      </c>
      <c r="F304" s="9" t="s">
        <v>9</v>
      </c>
      <c r="G304" s="9" t="s">
        <v>652</v>
      </c>
    </row>
    <row r="305" spans="1:7" ht="30" customHeight="1" x14ac:dyDescent="0.3">
      <c r="A305" s="15" t="s">
        <v>216</v>
      </c>
      <c r="B305" s="15">
        <v>288</v>
      </c>
      <c r="C305" s="23" t="s">
        <v>667</v>
      </c>
      <c r="D305" s="23">
        <v>2432</v>
      </c>
      <c r="E305" s="23" t="s">
        <v>668</v>
      </c>
      <c r="F305" s="9" t="s">
        <v>9</v>
      </c>
      <c r="G305" s="9" t="s">
        <v>652</v>
      </c>
    </row>
    <row r="306" spans="1:7" ht="30" customHeight="1" x14ac:dyDescent="0.3">
      <c r="A306" s="15" t="s">
        <v>216</v>
      </c>
      <c r="B306" s="15">
        <v>289</v>
      </c>
      <c r="C306" s="23" t="s">
        <v>669</v>
      </c>
      <c r="D306" s="23">
        <v>4839</v>
      </c>
      <c r="E306" s="23" t="s">
        <v>670</v>
      </c>
      <c r="F306" s="9" t="s">
        <v>9</v>
      </c>
      <c r="G306" s="9" t="s">
        <v>652</v>
      </c>
    </row>
    <row r="307" spans="1:7" ht="30" customHeight="1" x14ac:dyDescent="0.3">
      <c r="A307" s="15" t="s">
        <v>216</v>
      </c>
      <c r="B307" s="15">
        <v>290</v>
      </c>
      <c r="C307" s="23" t="s">
        <v>672</v>
      </c>
      <c r="D307" s="23" t="s">
        <v>673</v>
      </c>
      <c r="E307" s="23" t="s">
        <v>671</v>
      </c>
      <c r="F307" s="9" t="s">
        <v>9</v>
      </c>
      <c r="G307" s="9" t="s">
        <v>652</v>
      </c>
    </row>
    <row r="308" spans="1:7" ht="30" customHeight="1" x14ac:dyDescent="0.3">
      <c r="A308" s="15" t="s">
        <v>216</v>
      </c>
      <c r="B308" s="15">
        <v>291</v>
      </c>
      <c r="C308" s="23" t="s">
        <v>674</v>
      </c>
      <c r="D308" s="23">
        <v>4523</v>
      </c>
      <c r="E308" s="23" t="s">
        <v>671</v>
      </c>
      <c r="F308" s="9" t="s">
        <v>9</v>
      </c>
      <c r="G308" s="9" t="s">
        <v>652</v>
      </c>
    </row>
    <row r="309" spans="1:7" ht="30" customHeight="1" x14ac:dyDescent="0.3">
      <c r="A309" s="15" t="s">
        <v>216</v>
      </c>
      <c r="B309" s="15">
        <v>292</v>
      </c>
      <c r="C309" s="23" t="s">
        <v>675</v>
      </c>
      <c r="D309" s="23">
        <v>5605</v>
      </c>
      <c r="E309" s="23" t="s">
        <v>676</v>
      </c>
      <c r="F309" s="9" t="s">
        <v>9</v>
      </c>
      <c r="G309" s="9" t="s">
        <v>652</v>
      </c>
    </row>
    <row r="310" spans="1:7" ht="30" customHeight="1" x14ac:dyDescent="0.3">
      <c r="A310" s="15" t="s">
        <v>216</v>
      </c>
      <c r="B310" s="15">
        <v>293</v>
      </c>
      <c r="C310" s="23" t="s">
        <v>677</v>
      </c>
      <c r="D310" s="23">
        <v>3785</v>
      </c>
      <c r="E310" s="23" t="s">
        <v>678</v>
      </c>
      <c r="F310" s="9" t="s">
        <v>9</v>
      </c>
      <c r="G310" s="9" t="s">
        <v>652</v>
      </c>
    </row>
    <row r="311" spans="1:7" ht="30" customHeight="1" x14ac:dyDescent="0.3">
      <c r="A311" s="19" t="s">
        <v>216</v>
      </c>
      <c r="B311" s="19">
        <v>294</v>
      </c>
      <c r="C311" s="23" t="s">
        <v>275</v>
      </c>
      <c r="D311" s="23">
        <v>2906</v>
      </c>
      <c r="E311" s="23" t="s">
        <v>274</v>
      </c>
      <c r="F311" s="9" t="s">
        <v>9</v>
      </c>
      <c r="G311" s="9" t="s">
        <v>652</v>
      </c>
    </row>
    <row r="312" spans="1:7" ht="30" customHeight="1" x14ac:dyDescent="0.3">
      <c r="A312" s="15" t="s">
        <v>216</v>
      </c>
      <c r="B312" s="15">
        <v>295</v>
      </c>
      <c r="C312" s="23" t="s">
        <v>679</v>
      </c>
      <c r="D312" s="23">
        <v>6986</v>
      </c>
      <c r="E312" s="23" t="s">
        <v>680</v>
      </c>
      <c r="F312" s="9" t="s">
        <v>9</v>
      </c>
      <c r="G312" s="9" t="s">
        <v>652</v>
      </c>
    </row>
    <row r="313" spans="1:7" ht="30" customHeight="1" x14ac:dyDescent="0.3">
      <c r="A313" s="15" t="s">
        <v>216</v>
      </c>
      <c r="B313" s="15">
        <v>296</v>
      </c>
      <c r="C313" s="23" t="s">
        <v>681</v>
      </c>
      <c r="D313" s="23">
        <v>7827</v>
      </c>
      <c r="E313" s="23" t="s">
        <v>682</v>
      </c>
      <c r="F313" s="9" t="s">
        <v>9</v>
      </c>
      <c r="G313" s="9" t="s">
        <v>652</v>
      </c>
    </row>
    <row r="314" spans="1:7" ht="30" customHeight="1" x14ac:dyDescent="0.3">
      <c r="A314" s="15" t="s">
        <v>216</v>
      </c>
      <c r="B314" s="15">
        <v>297</v>
      </c>
      <c r="C314" s="23" t="s">
        <v>683</v>
      </c>
      <c r="D314" s="23">
        <v>4296</v>
      </c>
      <c r="E314" s="23" t="s">
        <v>684</v>
      </c>
      <c r="F314" s="9" t="s">
        <v>9</v>
      </c>
      <c r="G314" s="9" t="s">
        <v>646</v>
      </c>
    </row>
    <row r="315" spans="1:7" ht="30" customHeight="1" x14ac:dyDescent="0.3">
      <c r="A315" s="15" t="s">
        <v>216</v>
      </c>
      <c r="B315" s="15">
        <v>298</v>
      </c>
      <c r="C315" s="23" t="s">
        <v>685</v>
      </c>
      <c r="D315" s="23">
        <v>4173</v>
      </c>
      <c r="E315" s="23" t="s">
        <v>686</v>
      </c>
      <c r="F315" s="9" t="s">
        <v>9</v>
      </c>
      <c r="G315" s="9" t="s">
        <v>698</v>
      </c>
    </row>
    <row r="316" spans="1:7" ht="30" customHeight="1" x14ac:dyDescent="0.3">
      <c r="A316" s="15" t="s">
        <v>216</v>
      </c>
      <c r="B316" s="15">
        <v>299</v>
      </c>
      <c r="C316" s="23" t="s">
        <v>687</v>
      </c>
      <c r="D316" s="23">
        <v>3719</v>
      </c>
      <c r="E316" s="23" t="s">
        <v>688</v>
      </c>
      <c r="F316" s="9" t="s">
        <v>9</v>
      </c>
      <c r="G316" s="9" t="s">
        <v>249</v>
      </c>
    </row>
    <row r="317" spans="1:7" ht="30" customHeight="1" x14ac:dyDescent="0.3">
      <c r="A317" s="15" t="s">
        <v>216</v>
      </c>
      <c r="B317" s="15">
        <v>300</v>
      </c>
      <c r="C317" s="23" t="s">
        <v>689</v>
      </c>
      <c r="D317" s="23">
        <v>4852</v>
      </c>
      <c r="E317" s="23" t="s">
        <v>690</v>
      </c>
      <c r="F317" s="9" t="s">
        <v>9</v>
      </c>
      <c r="G317" s="9" t="s">
        <v>249</v>
      </c>
    </row>
    <row r="318" spans="1:7" ht="30" customHeight="1" x14ac:dyDescent="0.3">
      <c r="A318" s="15" t="s">
        <v>216</v>
      </c>
      <c r="B318" s="15">
        <v>301</v>
      </c>
      <c r="C318" s="23" t="s">
        <v>691</v>
      </c>
      <c r="D318" s="23">
        <v>6559</v>
      </c>
      <c r="E318" s="23" t="s">
        <v>692</v>
      </c>
      <c r="F318" s="9" t="s">
        <v>9</v>
      </c>
      <c r="G318" s="9" t="s">
        <v>652</v>
      </c>
    </row>
    <row r="319" spans="1:7" ht="30" customHeight="1" x14ac:dyDescent="0.3">
      <c r="A319" s="15" t="s">
        <v>216</v>
      </c>
      <c r="B319" s="15">
        <v>302</v>
      </c>
      <c r="C319" s="23" t="s">
        <v>598</v>
      </c>
      <c r="D319" s="23">
        <v>7071</v>
      </c>
      <c r="E319" s="23" t="s">
        <v>599</v>
      </c>
      <c r="F319" s="9" t="s">
        <v>151</v>
      </c>
      <c r="G319" s="9" t="s">
        <v>697</v>
      </c>
    </row>
    <row r="320" spans="1:7" ht="30" customHeight="1" x14ac:dyDescent="0.3">
      <c r="A320" s="15" t="s">
        <v>216</v>
      </c>
      <c r="B320" s="15">
        <v>303</v>
      </c>
      <c r="C320" s="23" t="s">
        <v>693</v>
      </c>
      <c r="D320" s="23">
        <v>5187</v>
      </c>
      <c r="E320" s="23" t="s">
        <v>694</v>
      </c>
      <c r="F320" s="9" t="s">
        <v>151</v>
      </c>
      <c r="G320" s="9" t="s">
        <v>697</v>
      </c>
    </row>
    <row r="321" spans="1:7" ht="30" customHeight="1" x14ac:dyDescent="0.3">
      <c r="A321" s="15" t="s">
        <v>216</v>
      </c>
      <c r="B321" s="15">
        <v>304</v>
      </c>
      <c r="C321" s="23" t="s">
        <v>588</v>
      </c>
      <c r="D321" s="23">
        <v>363</v>
      </c>
      <c r="E321" s="23" t="s">
        <v>589</v>
      </c>
      <c r="F321" s="9" t="s">
        <v>476</v>
      </c>
      <c r="G321" s="9" t="s">
        <v>703</v>
      </c>
    </row>
    <row r="322" spans="1:7" ht="30" customHeight="1" x14ac:dyDescent="0.3">
      <c r="A322" s="15" t="s">
        <v>216</v>
      </c>
      <c r="B322" s="15">
        <v>305</v>
      </c>
      <c r="C322" s="23" t="s">
        <v>695</v>
      </c>
      <c r="D322" s="23">
        <v>7043</v>
      </c>
      <c r="E322" s="23" t="s">
        <v>335</v>
      </c>
      <c r="F322" s="9" t="s">
        <v>9</v>
      </c>
      <c r="G322" s="9" t="s">
        <v>696</v>
      </c>
    </row>
    <row r="323" spans="1:7" ht="30" customHeight="1" x14ac:dyDescent="0.3">
      <c r="A323" s="15" t="s">
        <v>216</v>
      </c>
      <c r="B323" s="15">
        <v>306</v>
      </c>
      <c r="C323" s="23" t="s">
        <v>704</v>
      </c>
      <c r="D323" s="23">
        <v>4033</v>
      </c>
      <c r="E323" s="23" t="s">
        <v>705</v>
      </c>
      <c r="F323" s="9" t="s">
        <v>9</v>
      </c>
      <c r="G323" s="9" t="s">
        <v>708</v>
      </c>
    </row>
    <row r="324" spans="1:7" ht="30" customHeight="1" x14ac:dyDescent="0.3">
      <c r="A324" s="15" t="s">
        <v>216</v>
      </c>
      <c r="B324" s="15">
        <v>307</v>
      </c>
      <c r="C324" s="23" t="s">
        <v>706</v>
      </c>
      <c r="D324" s="23">
        <v>668</v>
      </c>
      <c r="E324" s="23" t="s">
        <v>707</v>
      </c>
      <c r="F324" s="9" t="s">
        <v>9</v>
      </c>
      <c r="G324" s="9" t="s">
        <v>709</v>
      </c>
    </row>
    <row r="325" spans="1:7" ht="30" customHeight="1" x14ac:dyDescent="0.3">
      <c r="A325" s="15" t="s">
        <v>216</v>
      </c>
      <c r="B325" s="15">
        <v>308</v>
      </c>
      <c r="C325" s="23" t="s">
        <v>706</v>
      </c>
      <c r="D325" s="23">
        <v>668</v>
      </c>
      <c r="E325" s="23" t="s">
        <v>707</v>
      </c>
      <c r="F325" s="9" t="s">
        <v>44</v>
      </c>
      <c r="G325" s="9" t="s">
        <v>709</v>
      </c>
    </row>
    <row r="326" spans="1:7" ht="30" customHeight="1" x14ac:dyDescent="0.3">
      <c r="A326" s="15" t="s">
        <v>216</v>
      </c>
      <c r="B326" s="15">
        <v>309</v>
      </c>
      <c r="C326" s="23" t="s">
        <v>711</v>
      </c>
      <c r="D326" s="23">
        <v>7196</v>
      </c>
      <c r="E326" s="23" t="s">
        <v>710</v>
      </c>
      <c r="F326" s="9" t="s">
        <v>9</v>
      </c>
      <c r="G326" s="9" t="s">
        <v>712</v>
      </c>
    </row>
    <row r="327" spans="1:7" ht="30" customHeight="1" x14ac:dyDescent="0.3">
      <c r="A327" s="15" t="s">
        <v>216</v>
      </c>
      <c r="B327" s="15">
        <v>310</v>
      </c>
      <c r="C327" s="23" t="s">
        <v>685</v>
      </c>
      <c r="D327" s="23">
        <v>4173</v>
      </c>
      <c r="E327" s="23" t="s">
        <v>686</v>
      </c>
      <c r="F327" s="9" t="s">
        <v>44</v>
      </c>
      <c r="G327" s="9" t="s">
        <v>713</v>
      </c>
    </row>
    <row r="328" spans="1:7" ht="30" customHeight="1" x14ac:dyDescent="0.3">
      <c r="A328" s="15" t="s">
        <v>216</v>
      </c>
      <c r="B328" s="15">
        <v>311</v>
      </c>
      <c r="C328" s="23" t="s">
        <v>714</v>
      </c>
      <c r="D328" s="23">
        <v>7082</v>
      </c>
      <c r="E328" s="23" t="s">
        <v>715</v>
      </c>
      <c r="F328" s="9" t="s">
        <v>151</v>
      </c>
      <c r="G328" s="9" t="s">
        <v>713</v>
      </c>
    </row>
    <row r="329" spans="1:7" ht="30" customHeight="1" x14ac:dyDescent="0.3">
      <c r="A329" s="15" t="s">
        <v>216</v>
      </c>
      <c r="B329" s="15">
        <v>312</v>
      </c>
      <c r="C329" s="23" t="s">
        <v>716</v>
      </c>
      <c r="D329" s="23">
        <v>3634</v>
      </c>
      <c r="E329" s="23" t="s">
        <v>717</v>
      </c>
      <c r="F329" s="9" t="s">
        <v>9</v>
      </c>
      <c r="G329" s="9" t="s">
        <v>718</v>
      </c>
    </row>
    <row r="330" spans="1:7" ht="30" customHeight="1" x14ac:dyDescent="0.3">
      <c r="A330" s="15" t="s">
        <v>216</v>
      </c>
      <c r="B330" s="15">
        <v>313</v>
      </c>
      <c r="C330" s="23" t="s">
        <v>716</v>
      </c>
      <c r="D330" s="23">
        <v>3634</v>
      </c>
      <c r="E330" s="23" t="s">
        <v>717</v>
      </c>
      <c r="F330" s="9" t="s">
        <v>44</v>
      </c>
      <c r="G330" s="9" t="s">
        <v>718</v>
      </c>
    </row>
    <row r="331" spans="1:7" ht="30" customHeight="1" x14ac:dyDescent="0.3">
      <c r="A331" s="15" t="s">
        <v>216</v>
      </c>
      <c r="B331" s="15">
        <v>314</v>
      </c>
      <c r="C331" s="23" t="s">
        <v>719</v>
      </c>
      <c r="D331" s="23">
        <v>52</v>
      </c>
      <c r="E331" s="23" t="s">
        <v>720</v>
      </c>
      <c r="F331" s="9" t="s">
        <v>9</v>
      </c>
      <c r="G331" s="9" t="s">
        <v>721</v>
      </c>
    </row>
    <row r="332" spans="1:7" ht="30" customHeight="1" x14ac:dyDescent="0.3">
      <c r="A332" s="15" t="s">
        <v>216</v>
      </c>
      <c r="B332" s="15">
        <v>315</v>
      </c>
      <c r="C332" s="23" t="s">
        <v>722</v>
      </c>
      <c r="D332" s="23">
        <v>4498</v>
      </c>
      <c r="E332" s="23" t="s">
        <v>723</v>
      </c>
      <c r="F332" s="9" t="s">
        <v>9</v>
      </c>
      <c r="G332" s="9" t="s">
        <v>721</v>
      </c>
    </row>
    <row r="333" spans="1:7" ht="30" customHeight="1" x14ac:dyDescent="0.3">
      <c r="A333" s="15" t="s">
        <v>216</v>
      </c>
      <c r="B333" s="15">
        <v>316</v>
      </c>
      <c r="C333" s="23" t="s">
        <v>724</v>
      </c>
      <c r="D333" s="23">
        <v>2869</v>
      </c>
      <c r="E333" s="23" t="s">
        <v>725</v>
      </c>
      <c r="F333" s="9" t="s">
        <v>9</v>
      </c>
      <c r="G333" s="9" t="s">
        <v>726</v>
      </c>
    </row>
    <row r="334" spans="1:7" ht="30" customHeight="1" x14ac:dyDescent="0.3">
      <c r="A334" s="15" t="s">
        <v>216</v>
      </c>
      <c r="B334" s="15">
        <v>317</v>
      </c>
      <c r="C334" s="23" t="s">
        <v>727</v>
      </c>
      <c r="D334" s="23">
        <v>7301</v>
      </c>
      <c r="E334" s="23" t="s">
        <v>728</v>
      </c>
      <c r="F334" s="9" t="s">
        <v>32</v>
      </c>
      <c r="G334" s="9" t="s">
        <v>729</v>
      </c>
    </row>
    <row r="335" spans="1:7" ht="30" customHeight="1" x14ac:dyDescent="0.3">
      <c r="A335" s="15" t="s">
        <v>216</v>
      </c>
      <c r="B335" s="15">
        <v>318</v>
      </c>
      <c r="C335" s="23" t="s">
        <v>730</v>
      </c>
      <c r="D335" s="23">
        <v>5520</v>
      </c>
      <c r="E335" s="23" t="s">
        <v>731</v>
      </c>
      <c r="F335" s="9" t="s">
        <v>9</v>
      </c>
      <c r="G335" s="9" t="s">
        <v>732</v>
      </c>
    </row>
    <row r="336" spans="1:7" ht="30" customHeight="1" x14ac:dyDescent="0.3">
      <c r="A336" s="15" t="s">
        <v>216</v>
      </c>
      <c r="B336" s="15">
        <v>319</v>
      </c>
      <c r="C336" s="23" t="s">
        <v>733</v>
      </c>
      <c r="D336" s="23">
        <v>1785</v>
      </c>
      <c r="E336" s="23" t="s">
        <v>734</v>
      </c>
      <c r="F336" s="9" t="s">
        <v>9</v>
      </c>
      <c r="G336" s="9" t="s">
        <v>735</v>
      </c>
    </row>
    <row r="337" spans="1:7" ht="30" customHeight="1" x14ac:dyDescent="0.3">
      <c r="A337" s="15" t="s">
        <v>216</v>
      </c>
      <c r="B337" s="15">
        <v>320</v>
      </c>
      <c r="C337" s="23" t="s">
        <v>736</v>
      </c>
      <c r="D337" s="23">
        <v>7995</v>
      </c>
      <c r="E337" s="23" t="s">
        <v>737</v>
      </c>
      <c r="F337" s="9" t="s">
        <v>9</v>
      </c>
      <c r="G337" s="9" t="s">
        <v>735</v>
      </c>
    </row>
    <row r="338" spans="1:7" ht="30" customHeight="1" x14ac:dyDescent="0.3">
      <c r="A338" s="15" t="s">
        <v>216</v>
      </c>
      <c r="B338" s="15">
        <v>321</v>
      </c>
      <c r="C338" s="23" t="s">
        <v>738</v>
      </c>
      <c r="D338" s="23">
        <v>1836</v>
      </c>
      <c r="E338" s="23" t="s">
        <v>739</v>
      </c>
      <c r="F338" s="9" t="s">
        <v>9</v>
      </c>
      <c r="G338" s="9" t="s">
        <v>740</v>
      </c>
    </row>
    <row r="339" spans="1:7" ht="30" customHeight="1" x14ac:dyDescent="0.3">
      <c r="A339" s="15" t="s">
        <v>216</v>
      </c>
      <c r="B339" s="15">
        <v>322</v>
      </c>
      <c r="C339" s="23" t="s">
        <v>741</v>
      </c>
      <c r="D339" s="23">
        <v>7392</v>
      </c>
      <c r="E339" s="23" t="s">
        <v>742</v>
      </c>
      <c r="F339" s="9" t="s">
        <v>9</v>
      </c>
      <c r="G339" s="9" t="s">
        <v>740</v>
      </c>
    </row>
    <row r="340" spans="1:7" ht="30" customHeight="1" x14ac:dyDescent="0.3">
      <c r="A340" s="15" t="s">
        <v>216</v>
      </c>
      <c r="B340" s="15">
        <v>323</v>
      </c>
      <c r="C340" s="23" t="s">
        <v>743</v>
      </c>
      <c r="D340" s="23">
        <v>6420</v>
      </c>
      <c r="E340" s="23" t="s">
        <v>744</v>
      </c>
      <c r="F340" s="9" t="s">
        <v>9</v>
      </c>
      <c r="G340" s="9" t="s">
        <v>740</v>
      </c>
    </row>
    <row r="341" spans="1:7" ht="30" customHeight="1" x14ac:dyDescent="0.3">
      <c r="A341" s="15" t="s">
        <v>216</v>
      </c>
      <c r="B341" s="15">
        <v>324</v>
      </c>
      <c r="C341" s="23" t="s">
        <v>745</v>
      </c>
      <c r="D341" s="23" t="s">
        <v>746</v>
      </c>
      <c r="E341" s="23" t="s">
        <v>748</v>
      </c>
      <c r="F341" s="9" t="s">
        <v>32</v>
      </c>
      <c r="G341" s="9" t="s">
        <v>747</v>
      </c>
    </row>
    <row r="342" spans="1:7" ht="30" customHeight="1" x14ac:dyDescent="0.3">
      <c r="A342" s="15" t="s">
        <v>216</v>
      </c>
      <c r="B342" s="15">
        <v>325</v>
      </c>
      <c r="C342" s="23" t="s">
        <v>749</v>
      </c>
      <c r="D342" s="23">
        <v>7978</v>
      </c>
      <c r="E342" s="23" t="s">
        <v>750</v>
      </c>
      <c r="F342" s="9" t="s">
        <v>9</v>
      </c>
      <c r="G342" s="9" t="s">
        <v>751</v>
      </c>
    </row>
    <row r="343" spans="1:7" ht="30" customHeight="1" x14ac:dyDescent="0.3">
      <c r="A343" s="15" t="s">
        <v>216</v>
      </c>
      <c r="B343" s="15">
        <v>326</v>
      </c>
      <c r="C343" s="23" t="s">
        <v>752</v>
      </c>
      <c r="D343" s="23">
        <v>4716</v>
      </c>
      <c r="E343" s="23" t="s">
        <v>753</v>
      </c>
      <c r="F343" s="9" t="s">
        <v>9</v>
      </c>
      <c r="G343" s="9" t="s">
        <v>754</v>
      </c>
    </row>
    <row r="344" spans="1:7" ht="30" customHeight="1" x14ac:dyDescent="0.3">
      <c r="A344" s="15" t="s">
        <v>216</v>
      </c>
      <c r="B344" s="15">
        <v>327</v>
      </c>
      <c r="C344" s="23" t="s">
        <v>755</v>
      </c>
      <c r="D344" s="23">
        <v>3894</v>
      </c>
      <c r="E344" s="23" t="s">
        <v>756</v>
      </c>
      <c r="F344" s="9" t="s">
        <v>9</v>
      </c>
      <c r="G344" s="9" t="s">
        <v>757</v>
      </c>
    </row>
    <row r="345" spans="1:7" ht="30" customHeight="1" x14ac:dyDescent="0.3">
      <c r="A345" s="15" t="s">
        <v>216</v>
      </c>
      <c r="B345" s="15">
        <v>328</v>
      </c>
      <c r="C345" s="23" t="s">
        <v>758</v>
      </c>
      <c r="D345" s="23">
        <v>6071</v>
      </c>
      <c r="E345" s="23" t="s">
        <v>759</v>
      </c>
      <c r="F345" s="9" t="s">
        <v>9</v>
      </c>
      <c r="G345" s="9" t="s">
        <v>760</v>
      </c>
    </row>
    <row r="346" spans="1:7" ht="30" customHeight="1" x14ac:dyDescent="0.3">
      <c r="A346" s="15" t="s">
        <v>216</v>
      </c>
      <c r="B346" s="15">
        <v>329</v>
      </c>
      <c r="C346" s="23" t="s">
        <v>624</v>
      </c>
      <c r="D346" s="23">
        <v>4185</v>
      </c>
      <c r="E346" s="23" t="s">
        <v>625</v>
      </c>
      <c r="F346" s="9" t="s">
        <v>9</v>
      </c>
      <c r="G346" s="9" t="s">
        <v>761</v>
      </c>
    </row>
    <row r="347" spans="1:7" ht="30" customHeight="1" x14ac:dyDescent="0.3">
      <c r="A347" s="15" t="s">
        <v>216</v>
      </c>
      <c r="B347" s="15">
        <v>330</v>
      </c>
      <c r="C347" s="23" t="s">
        <v>762</v>
      </c>
      <c r="D347" s="23">
        <v>8016</v>
      </c>
      <c r="E347" s="23" t="s">
        <v>763</v>
      </c>
      <c r="F347" s="9" t="s">
        <v>32</v>
      </c>
      <c r="G347" s="9" t="s">
        <v>764</v>
      </c>
    </row>
    <row r="348" spans="1:7" ht="30" customHeight="1" x14ac:dyDescent="0.3">
      <c r="A348" s="15" t="s">
        <v>216</v>
      </c>
      <c r="B348" s="15">
        <v>331</v>
      </c>
      <c r="C348" s="23" t="s">
        <v>466</v>
      </c>
      <c r="D348" s="23">
        <v>107</v>
      </c>
      <c r="E348" s="23" t="s">
        <v>467</v>
      </c>
      <c r="F348" s="9" t="s">
        <v>9</v>
      </c>
      <c r="G348" s="9" t="s">
        <v>765</v>
      </c>
    </row>
    <row r="349" spans="1:7" ht="30" customHeight="1" x14ac:dyDescent="0.3">
      <c r="A349" s="15" t="s">
        <v>216</v>
      </c>
      <c r="B349" s="15">
        <v>332</v>
      </c>
      <c r="C349" s="23" t="s">
        <v>766</v>
      </c>
      <c r="D349" s="23">
        <v>5469</v>
      </c>
      <c r="E349" s="23" t="s">
        <v>767</v>
      </c>
      <c r="F349" s="9" t="s">
        <v>151</v>
      </c>
      <c r="G349" s="9" t="s">
        <v>768</v>
      </c>
    </row>
    <row r="350" spans="1:7" ht="30" customHeight="1" x14ac:dyDescent="0.3">
      <c r="A350" s="15" t="s">
        <v>216</v>
      </c>
      <c r="B350" s="15">
        <v>333</v>
      </c>
      <c r="C350" s="23" t="s">
        <v>769</v>
      </c>
      <c r="D350" s="23">
        <v>4364</v>
      </c>
      <c r="E350" s="23" t="s">
        <v>770</v>
      </c>
      <c r="F350" s="9" t="s">
        <v>44</v>
      </c>
      <c r="G350" s="9" t="s">
        <v>768</v>
      </c>
    </row>
    <row r="351" spans="1:7" ht="30" customHeight="1" x14ac:dyDescent="0.3">
      <c r="A351" s="15" t="s">
        <v>216</v>
      </c>
      <c r="B351" s="15">
        <v>334</v>
      </c>
      <c r="C351" s="23" t="s">
        <v>771</v>
      </c>
      <c r="D351" s="23">
        <v>3281</v>
      </c>
      <c r="E351" s="23" t="s">
        <v>772</v>
      </c>
      <c r="F351" s="9" t="s">
        <v>9</v>
      </c>
      <c r="G351" s="9" t="s">
        <v>768</v>
      </c>
    </row>
    <row r="352" spans="1:7" ht="30" customHeight="1" x14ac:dyDescent="0.3">
      <c r="A352" s="15" t="s">
        <v>216</v>
      </c>
      <c r="B352" s="15">
        <v>335</v>
      </c>
      <c r="C352" s="23" t="s">
        <v>771</v>
      </c>
      <c r="D352" s="23">
        <v>3281</v>
      </c>
      <c r="E352" s="23" t="s">
        <v>772</v>
      </c>
      <c r="F352" s="9" t="s">
        <v>44</v>
      </c>
      <c r="G352" s="9" t="s">
        <v>768</v>
      </c>
    </row>
    <row r="353" spans="1:7" ht="30" customHeight="1" x14ac:dyDescent="0.3">
      <c r="A353" s="15" t="s">
        <v>216</v>
      </c>
      <c r="B353" s="15">
        <v>336</v>
      </c>
      <c r="C353" s="23" t="s">
        <v>773</v>
      </c>
      <c r="D353" s="23">
        <v>6868</v>
      </c>
      <c r="E353" s="23" t="s">
        <v>774</v>
      </c>
      <c r="F353" s="9" t="s">
        <v>44</v>
      </c>
      <c r="G353" s="9" t="s">
        <v>775</v>
      </c>
    </row>
    <row r="354" spans="1:7" ht="30" customHeight="1" x14ac:dyDescent="0.3">
      <c r="A354" s="15" t="s">
        <v>216</v>
      </c>
      <c r="B354" s="15">
        <v>337</v>
      </c>
      <c r="C354" s="23" t="s">
        <v>776</v>
      </c>
      <c r="D354" s="23">
        <v>7483</v>
      </c>
      <c r="E354" s="23" t="s">
        <v>777</v>
      </c>
      <c r="F354" s="9" t="s">
        <v>9</v>
      </c>
      <c r="G354" s="9" t="s">
        <v>778</v>
      </c>
    </row>
    <row r="355" spans="1:7" ht="30" customHeight="1" x14ac:dyDescent="0.3">
      <c r="A355" s="15" t="s">
        <v>216</v>
      </c>
      <c r="B355" s="15">
        <v>338</v>
      </c>
      <c r="C355" s="23" t="s">
        <v>270</v>
      </c>
      <c r="D355" s="23">
        <v>5867</v>
      </c>
      <c r="E355" s="23" t="s">
        <v>269</v>
      </c>
      <c r="F355" s="9" t="s">
        <v>9</v>
      </c>
      <c r="G355" s="9" t="s">
        <v>779</v>
      </c>
    </row>
    <row r="356" spans="1:7" ht="30" customHeight="1" x14ac:dyDescent="0.3">
      <c r="A356" s="15" t="s">
        <v>216</v>
      </c>
      <c r="B356" s="15">
        <v>339</v>
      </c>
      <c r="C356" s="23" t="s">
        <v>356</v>
      </c>
      <c r="D356" s="23">
        <v>4326</v>
      </c>
      <c r="E356" s="23" t="s">
        <v>357</v>
      </c>
      <c r="F356" s="9" t="s">
        <v>151</v>
      </c>
      <c r="G356" s="9" t="s">
        <v>775</v>
      </c>
    </row>
    <row r="357" spans="1:7" ht="30" customHeight="1" x14ac:dyDescent="0.3">
      <c r="A357" s="15" t="s">
        <v>216</v>
      </c>
      <c r="B357" s="15">
        <v>340</v>
      </c>
      <c r="C357" s="23" t="s">
        <v>780</v>
      </c>
      <c r="D357" s="23">
        <v>121</v>
      </c>
      <c r="E357" s="23" t="s">
        <v>781</v>
      </c>
      <c r="F357" s="9" t="s">
        <v>9</v>
      </c>
      <c r="G357" s="9" t="s">
        <v>782</v>
      </c>
    </row>
    <row r="358" spans="1:7" ht="30" customHeight="1" x14ac:dyDescent="0.3">
      <c r="A358" s="15" t="s">
        <v>216</v>
      </c>
      <c r="B358" s="15">
        <v>341</v>
      </c>
      <c r="C358" s="23" t="s">
        <v>653</v>
      </c>
      <c r="D358" s="23">
        <v>2533</v>
      </c>
      <c r="E358" s="23" t="s">
        <v>654</v>
      </c>
      <c r="F358" s="9" t="s">
        <v>9</v>
      </c>
      <c r="G358" s="9" t="s">
        <v>783</v>
      </c>
    </row>
    <row r="359" spans="1:7" ht="30" customHeight="1" x14ac:dyDescent="0.3">
      <c r="A359" s="15" t="s">
        <v>216</v>
      </c>
      <c r="B359" s="15">
        <v>342</v>
      </c>
      <c r="C359" s="23" t="s">
        <v>784</v>
      </c>
      <c r="D359" s="23">
        <v>5642</v>
      </c>
      <c r="E359" s="23" t="s">
        <v>785</v>
      </c>
      <c r="F359" s="9" t="s">
        <v>9</v>
      </c>
      <c r="G359" s="9" t="s">
        <v>786</v>
      </c>
    </row>
    <row r="360" spans="1:7" ht="30" customHeight="1" x14ac:dyDescent="0.3">
      <c r="A360" s="15" t="s">
        <v>216</v>
      </c>
      <c r="B360" s="15">
        <v>343</v>
      </c>
      <c r="C360" s="23" t="s">
        <v>787</v>
      </c>
      <c r="D360" s="23">
        <v>5572</v>
      </c>
      <c r="E360" s="23" t="s">
        <v>788</v>
      </c>
      <c r="F360" s="9" t="s">
        <v>151</v>
      </c>
      <c r="G360" s="9" t="s">
        <v>786</v>
      </c>
    </row>
    <row r="361" spans="1:7" ht="30" customHeight="1" x14ac:dyDescent="0.3">
      <c r="A361" s="15" t="s">
        <v>216</v>
      </c>
      <c r="B361" s="15">
        <v>344</v>
      </c>
      <c r="C361" s="23" t="s">
        <v>789</v>
      </c>
      <c r="D361" s="23">
        <v>4197</v>
      </c>
      <c r="E361" s="23" t="s">
        <v>790</v>
      </c>
      <c r="F361" s="9" t="s">
        <v>151</v>
      </c>
      <c r="G361" s="9" t="s">
        <v>791</v>
      </c>
    </row>
    <row r="362" spans="1:7" ht="30" customHeight="1" x14ac:dyDescent="0.3">
      <c r="A362" s="15" t="s">
        <v>216</v>
      </c>
      <c r="B362" s="15">
        <v>345</v>
      </c>
      <c r="C362" s="26" t="s">
        <v>792</v>
      </c>
      <c r="D362" s="26">
        <v>7475</v>
      </c>
      <c r="E362" s="23" t="s">
        <v>793</v>
      </c>
      <c r="F362" s="9" t="s">
        <v>9</v>
      </c>
      <c r="G362" s="9" t="s">
        <v>794</v>
      </c>
    </row>
    <row r="363" spans="1:7" ht="5.25" customHeight="1" x14ac:dyDescent="0.3">
      <c r="A363" s="20"/>
      <c r="B363" s="20"/>
      <c r="C363" s="27"/>
      <c r="D363" s="27"/>
      <c r="E363" s="29"/>
      <c r="F363" s="27"/>
      <c r="G363" s="27"/>
    </row>
    <row r="364" spans="1:7" ht="30" customHeight="1" x14ac:dyDescent="0.3">
      <c r="A364" s="15" t="s">
        <v>795</v>
      </c>
      <c r="B364" s="15">
        <v>346</v>
      </c>
      <c r="C364" s="26" t="s">
        <v>796</v>
      </c>
      <c r="D364" s="26">
        <v>1617</v>
      </c>
      <c r="E364" s="23" t="s">
        <v>797</v>
      </c>
      <c r="F364" s="9" t="s">
        <v>48</v>
      </c>
      <c r="G364" s="9" t="s">
        <v>798</v>
      </c>
    </row>
    <row r="365" spans="1:7" ht="30" customHeight="1" x14ac:dyDescent="0.3">
      <c r="A365" s="15"/>
      <c r="B365" s="15"/>
      <c r="C365" s="23"/>
      <c r="D365" s="23"/>
      <c r="E365" s="23"/>
      <c r="F365" s="9"/>
      <c r="G365" s="9"/>
    </row>
    <row r="366" spans="1:7" ht="30" customHeight="1" x14ac:dyDescent="0.3">
      <c r="A366" s="15"/>
      <c r="B366" s="15"/>
      <c r="C366" s="23"/>
      <c r="D366" s="23"/>
      <c r="E366" s="23"/>
      <c r="F366" s="9"/>
      <c r="G366" s="9"/>
    </row>
    <row r="367" spans="1:7" ht="30" customHeight="1" x14ac:dyDescent="0.3">
      <c r="A367" s="15"/>
      <c r="B367" s="15"/>
      <c r="C367" s="15"/>
      <c r="D367" s="15"/>
      <c r="E367" s="25"/>
      <c r="F367" s="9"/>
      <c r="G367" s="9"/>
    </row>
    <row r="368" spans="1:7" ht="30" customHeight="1" x14ac:dyDescent="0.3">
      <c r="A368" s="15"/>
      <c r="B368" s="15"/>
      <c r="C368" s="15"/>
      <c r="D368" s="15"/>
      <c r="E368" s="25"/>
      <c r="F368" s="9"/>
      <c r="G368" s="9"/>
    </row>
    <row r="369" spans="1:7" ht="30" customHeight="1" x14ac:dyDescent="0.3">
      <c r="A369" s="15"/>
      <c r="B369" s="15"/>
      <c r="C369" s="15"/>
      <c r="D369" s="15"/>
      <c r="E369" s="25"/>
      <c r="F369" s="9"/>
      <c r="G369" s="9"/>
    </row>
    <row r="370" spans="1:7" ht="30" customHeight="1" x14ac:dyDescent="0.3">
      <c r="A370" s="15"/>
      <c r="B370" s="15"/>
      <c r="C370" s="15"/>
      <c r="D370" s="15"/>
      <c r="E370" s="25"/>
      <c r="F370" s="9"/>
      <c r="G370" s="9"/>
    </row>
    <row r="371" spans="1:7" ht="30" customHeight="1" x14ac:dyDescent="0.3">
      <c r="A371" s="15"/>
      <c r="B371" s="15"/>
      <c r="C371" s="15"/>
      <c r="D371" s="15"/>
      <c r="E371" s="25"/>
      <c r="F371" s="9"/>
      <c r="G371" s="9"/>
    </row>
    <row r="372" spans="1:7" ht="30" customHeight="1" x14ac:dyDescent="0.3">
      <c r="A372" s="15"/>
      <c r="B372" s="15"/>
      <c r="C372" s="15"/>
      <c r="D372" s="15"/>
      <c r="E372" s="25"/>
      <c r="F372" s="9"/>
      <c r="G372" s="9"/>
    </row>
    <row r="373" spans="1:7" ht="30" customHeight="1" x14ac:dyDescent="0.3">
      <c r="A373" s="15"/>
      <c r="B373" s="15"/>
      <c r="C373" s="15"/>
      <c r="D373" s="15"/>
      <c r="E373" s="25"/>
      <c r="F373" s="9"/>
      <c r="G373" s="9"/>
    </row>
    <row r="374" spans="1:7" ht="30" customHeight="1" x14ac:dyDescent="0.3">
      <c r="A374" s="15"/>
      <c r="B374" s="15"/>
      <c r="C374" s="15"/>
      <c r="D374" s="15"/>
      <c r="E374" s="25"/>
      <c r="F374" s="9"/>
      <c r="G374" s="9"/>
    </row>
  </sheetData>
  <phoneticPr fontId="22" type="noConversion"/>
  <conditionalFormatting sqref="F5:G90 F365:G374 G364">
    <cfRule type="expression" dxfId="7" priority="38">
      <formula>$G5=1</formula>
    </cfRule>
    <cfRule type="expression" dxfId="6" priority="39">
      <formula>"If(blnBinNo=""True"")"</formula>
    </cfRule>
  </conditionalFormatting>
  <conditionalFormatting sqref="F92:G249">
    <cfRule type="expression" dxfId="5" priority="5">
      <formula>$G92=1</formula>
    </cfRule>
    <cfRule type="expression" dxfId="4" priority="6">
      <formula>"If(blnBinNo=""True"")"</formula>
    </cfRule>
  </conditionalFormatting>
  <conditionalFormatting sqref="F250:G362">
    <cfRule type="expression" dxfId="3" priority="3">
      <formula>$G250=1</formula>
    </cfRule>
    <cfRule type="expression" dxfId="2" priority="4">
      <formula>"If(blnBinNo=""True"")"</formula>
    </cfRule>
  </conditionalFormatting>
  <conditionalFormatting sqref="F364">
    <cfRule type="expression" dxfId="1" priority="1">
      <formula>$G364=1</formula>
    </cfRule>
    <cfRule type="expression" dxfId="0" priority="2">
      <formula>"If(blnBinNo=""True"")"</formula>
    </cfRule>
  </conditionalFormatting>
  <dataValidations count="12">
    <dataValidation allowBlank="1" showInputMessage="1" showErrorMessage="1" prompt="Esta hoja de cálculo muestra los elementos listos para reordenar marcados automáticamente en la columna K. Hay 2 vínculos de navegación en las celdas E2 &amp; F2 para la lista de selección de inventario y las hojas de cálculo de búsqueda de contenedores" sqref="B1" xr:uid="{00000000-0002-0000-0000-000000000000}"/>
    <dataValidation allowBlank="1" showInputMessage="1" showErrorMessage="1" prompt="Valor total del inventario calculado automáticamente" sqref="C3" xr:uid="{00000000-0002-0000-0000-000001000000}"/>
    <dataValidation allowBlank="1" showInputMessage="1" showErrorMessage="1" prompt="Número de contenedores calculado automáticamente" sqref="E3" xr:uid="{00000000-0002-0000-0000-000002000000}"/>
    <dataValidation allowBlank="1" showInputMessage="1" showErrorMessage="1" prompt="Número de artículos del inventario calculado automáticamente en función de su descripción" sqref="D3" xr:uid="{00000000-0002-0000-0000-000003000000}"/>
    <dataValidation allowBlank="1" showInputMessage="1" showErrorMessage="1" prompt="Especifique en esta columna la SKU." sqref="C4" xr:uid="{00000000-0002-0000-0000-000004000000}"/>
    <dataValidation allowBlank="1" showInputMessage="1" showErrorMessage="1" prompt="Especifique en esta columna una descripción del artículo." sqref="D4" xr:uid="{00000000-0002-0000-0000-000005000000}"/>
    <dataValidation allowBlank="1" showInputMessage="1" showErrorMessage="1" prompt="Seleccione el número de contenedor de la lista desplegable. Presione ALT + FLECHA ABAJO para abrir la lista desplegable y luego presione ENTER para elegir uno de los elementos" sqref="E4" xr:uid="{00000000-0002-0000-0000-000006000000}"/>
    <dataValidation allowBlank="1" showInputMessage="1" showErrorMessage="1" prompt="Especifique en esta columna la unidad." sqref="F4" xr:uid="{00000000-0002-0000-0000-000008000000}"/>
    <dataValidation allowBlank="1" showInputMessage="1" showErrorMessage="1" prompt="Un icono de marca en esta columna indica los artículos de la lista de inventario que están listos para volver a pedirse." sqref="G4" xr:uid="{00000000-0002-0000-0000-00000D000000}"/>
    <dataValidation allowBlank="1" showInputMessage="1" showErrorMessage="1" prompt="Vínculo de navegación para modificar o agregar artículos a la hoja de cálculo de búsqueda de contenedores." sqref="F2" xr:uid="{00000000-0002-0000-0000-000010000000}"/>
    <dataValidation allowBlank="1" showInputMessage="1" showErrorMessage="1" prompt="El valor de inventario total se actualiza automáticamente a continuación" sqref="C2" xr:uid="{00000000-0002-0000-0000-000011000000}"/>
    <dataValidation allowBlank="1" showInputMessage="1" showErrorMessage="1" prompt="El total de elementos de inventario se actualiza automáticamente a continuación" sqref="D2" xr:uid="{00000000-0002-0000-0000-000012000000}"/>
  </dataValidations>
  <hyperlinks>
    <hyperlink ref="F2" location="'Búsqueda de contenedores'!A1" tooltip="Seleccione esta opción para agregar o modificar la información de la búsqueda de contenedores." display="BIN LOOKUP" xr:uid="{00000000-0004-0000-0000-000001000000}"/>
  </hyperlinks>
  <printOptions horizontalCentered="1"/>
  <pageMargins left="0.25" right="0.25" top="0.75" bottom="0.75" header="0.3" footer="0.3"/>
  <pageSetup paperSize="9" fitToHeight="0" orientation="landscape"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33" id="{AC6CABC8-B392-410F-BF01-FBE3A7AF244A}">
            <x14:iconSet iconSet="3Flags" custom="1">
              <x14:cfvo type="percent">
                <xm:f>0</xm:f>
              </x14:cfvo>
              <x14:cfvo type="num">
                <xm:f>0</xm:f>
              </x14:cfvo>
              <x14:cfvo type="num">
                <xm:f>1</xm:f>
              </x14:cfvo>
              <x14:cfIcon iconSet="NoIcons" iconId="0"/>
              <x14:cfIcon iconSet="NoIcons" iconId="0"/>
              <x14:cfIcon iconSet="3Flags" iconId="0"/>
            </x14:iconSet>
          </x14:cfRule>
          <xm:sqref>G5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PickList">
    <tabColor theme="4" tint="0.39997558519241921"/>
    <pageSetUpPr autoPageBreaks="0" fitToPage="1"/>
  </sheetPr>
  <dimension ref="B1:H52"/>
  <sheetViews>
    <sheetView showGridLines="0" tabSelected="1" zoomScaleNormal="100" workbookViewId="0">
      <selection activeCell="K13" sqref="K13"/>
    </sheetView>
  </sheetViews>
  <sheetFormatPr baseColWidth="10" defaultColWidth="8.88671875" defaultRowHeight="30" customHeight="1" x14ac:dyDescent="0.3"/>
  <cols>
    <col min="1" max="1" width="1.88671875" customWidth="1"/>
    <col min="2" max="2" width="6.5546875" customWidth="1"/>
    <col min="3" max="3" width="7.77734375" customWidth="1"/>
    <col min="4" max="4" width="8" customWidth="1"/>
    <col min="5" max="5" width="6.109375" customWidth="1"/>
    <col min="6" max="6" width="25.44140625" customWidth="1"/>
    <col min="7" max="7" width="13" customWidth="1"/>
    <col min="8" max="8" width="33.109375" customWidth="1"/>
  </cols>
  <sheetData>
    <row r="1" spans="2:8" ht="54" customHeight="1" thickBot="1" x14ac:dyDescent="0.5">
      <c r="D1" s="2"/>
      <c r="E1" s="1"/>
      <c r="F1" s="1"/>
      <c r="G1" s="1"/>
      <c r="H1" s="31"/>
    </row>
    <row r="2" spans="2:8" ht="24.95" customHeight="1" x14ac:dyDescent="0.3">
      <c r="B2" s="4"/>
      <c r="C2" s="4" t="s">
        <v>0</v>
      </c>
    </row>
    <row r="3" spans="2:8" ht="30" customHeight="1" x14ac:dyDescent="0.3">
      <c r="B3" s="5"/>
      <c r="C3" s="5"/>
    </row>
    <row r="4" spans="2:8" ht="26.25" customHeight="1" x14ac:dyDescent="0.3">
      <c r="B4" s="8" t="s">
        <v>214</v>
      </c>
      <c r="C4" s="8" t="s">
        <v>213</v>
      </c>
      <c r="D4" s="8" t="s">
        <v>2</v>
      </c>
      <c r="E4" s="8" t="s">
        <v>6</v>
      </c>
      <c r="F4" s="8" t="s">
        <v>7</v>
      </c>
      <c r="G4" s="8" t="s">
        <v>3</v>
      </c>
      <c r="H4" s="8" t="s">
        <v>799</v>
      </c>
    </row>
    <row r="5" spans="2:8" ht="30" customHeight="1" x14ac:dyDescent="0.3">
      <c r="B5" s="15" t="s">
        <v>215</v>
      </c>
      <c r="C5" s="3">
        <v>1</v>
      </c>
      <c r="D5" s="14" t="s">
        <v>800</v>
      </c>
      <c r="E5" s="33">
        <v>426</v>
      </c>
      <c r="F5" s="33" t="s">
        <v>801</v>
      </c>
      <c r="G5" s="35" t="s">
        <v>802</v>
      </c>
      <c r="H5" s="36" t="s">
        <v>803</v>
      </c>
    </row>
    <row r="6" spans="2:8" ht="64.5" customHeight="1" x14ac:dyDescent="0.3">
      <c r="B6" s="15" t="s">
        <v>215</v>
      </c>
      <c r="C6" s="3">
        <v>2</v>
      </c>
      <c r="D6" s="33" t="s">
        <v>804</v>
      </c>
      <c r="E6" s="33">
        <v>4327</v>
      </c>
      <c r="F6" s="33" t="s">
        <v>805</v>
      </c>
      <c r="G6" s="35" t="s">
        <v>802</v>
      </c>
      <c r="H6" s="36" t="s">
        <v>808</v>
      </c>
    </row>
    <row r="7" spans="2:8" ht="44.25" customHeight="1" x14ac:dyDescent="0.3">
      <c r="B7" s="15" t="s">
        <v>215</v>
      </c>
      <c r="C7" s="3">
        <v>3</v>
      </c>
      <c r="D7" s="33" t="s">
        <v>806</v>
      </c>
      <c r="E7" s="33">
        <v>2776</v>
      </c>
      <c r="F7" s="33" t="s">
        <v>807</v>
      </c>
      <c r="G7" s="35" t="s">
        <v>802</v>
      </c>
      <c r="H7" s="36" t="s">
        <v>809</v>
      </c>
    </row>
    <row r="8" spans="2:8" ht="30" customHeight="1" x14ac:dyDescent="0.3">
      <c r="B8" s="15" t="s">
        <v>215</v>
      </c>
      <c r="C8" s="3">
        <v>4</v>
      </c>
      <c r="D8" s="33" t="s">
        <v>28</v>
      </c>
      <c r="E8" s="33">
        <v>1313</v>
      </c>
      <c r="F8" s="33" t="s">
        <v>810</v>
      </c>
      <c r="G8" s="35" t="s">
        <v>802</v>
      </c>
      <c r="H8" s="36" t="s">
        <v>811</v>
      </c>
    </row>
    <row r="9" spans="2:8" ht="30" customHeight="1" x14ac:dyDescent="0.3">
      <c r="B9" s="15" t="s">
        <v>215</v>
      </c>
      <c r="C9" s="3">
        <v>5</v>
      </c>
      <c r="D9" s="33" t="s">
        <v>86</v>
      </c>
      <c r="E9" s="33" t="s">
        <v>88</v>
      </c>
      <c r="F9" s="33" t="s">
        <v>87</v>
      </c>
      <c r="G9" s="35" t="s">
        <v>802</v>
      </c>
      <c r="H9" s="36" t="s">
        <v>812</v>
      </c>
    </row>
    <row r="10" spans="2:8" ht="30" customHeight="1" x14ac:dyDescent="0.3">
      <c r="B10" s="15" t="s">
        <v>215</v>
      </c>
      <c r="C10" s="3">
        <v>6</v>
      </c>
      <c r="D10" s="33" t="s">
        <v>813</v>
      </c>
      <c r="E10" s="33">
        <v>6471</v>
      </c>
      <c r="F10" s="33" t="s">
        <v>814</v>
      </c>
      <c r="G10" s="35" t="s">
        <v>802</v>
      </c>
      <c r="H10" s="36" t="s">
        <v>815</v>
      </c>
    </row>
    <row r="11" spans="2:8" ht="30" customHeight="1" x14ac:dyDescent="0.3">
      <c r="B11" s="15" t="s">
        <v>215</v>
      </c>
      <c r="C11" s="3">
        <v>7</v>
      </c>
      <c r="D11" s="33" t="s">
        <v>816</v>
      </c>
      <c r="E11" s="33">
        <v>5781</v>
      </c>
      <c r="F11" s="33" t="s">
        <v>817</v>
      </c>
      <c r="G11" s="35" t="s">
        <v>802</v>
      </c>
      <c r="H11" s="36" t="s">
        <v>818</v>
      </c>
    </row>
    <row r="12" spans="2:8" ht="30" customHeight="1" x14ac:dyDescent="0.3">
      <c r="B12" s="15" t="s">
        <v>215</v>
      </c>
      <c r="C12" s="3">
        <v>8</v>
      </c>
      <c r="D12" s="33" t="s">
        <v>819</v>
      </c>
      <c r="E12" s="33">
        <v>498</v>
      </c>
      <c r="F12" s="33" t="s">
        <v>820</v>
      </c>
      <c r="G12" s="35" t="s">
        <v>802</v>
      </c>
      <c r="H12" s="36" t="s">
        <v>821</v>
      </c>
    </row>
    <row r="13" spans="2:8" ht="30" customHeight="1" x14ac:dyDescent="0.3">
      <c r="B13" s="15" t="s">
        <v>215</v>
      </c>
      <c r="C13" s="3">
        <v>9</v>
      </c>
      <c r="D13" s="33" t="s">
        <v>822</v>
      </c>
      <c r="E13" s="33">
        <v>5567</v>
      </c>
      <c r="F13" s="33" t="s">
        <v>823</v>
      </c>
      <c r="G13" s="35" t="s">
        <v>802</v>
      </c>
      <c r="H13" s="36" t="s">
        <v>824</v>
      </c>
    </row>
    <row r="14" spans="2:8" ht="30" customHeight="1" x14ac:dyDescent="0.3">
      <c r="B14" s="15" t="s">
        <v>215</v>
      </c>
      <c r="C14" s="3">
        <v>10</v>
      </c>
      <c r="D14" s="33" t="s">
        <v>825</v>
      </c>
      <c r="E14" s="33">
        <v>5806</v>
      </c>
      <c r="F14" s="33" t="s">
        <v>826</v>
      </c>
      <c r="G14" s="35" t="s">
        <v>802</v>
      </c>
      <c r="H14" s="36" t="s">
        <v>827</v>
      </c>
    </row>
    <row r="15" spans="2:8" ht="30" customHeight="1" x14ac:dyDescent="0.3">
      <c r="B15" s="15" t="s">
        <v>215</v>
      </c>
      <c r="C15" s="3">
        <v>11</v>
      </c>
      <c r="D15" s="33" t="s">
        <v>828</v>
      </c>
      <c r="E15" s="33">
        <v>1720</v>
      </c>
      <c r="F15" s="33" t="s">
        <v>829</v>
      </c>
      <c r="G15" s="35" t="s">
        <v>802</v>
      </c>
      <c r="H15" s="36" t="s">
        <v>830</v>
      </c>
    </row>
    <row r="16" spans="2:8" ht="30" customHeight="1" x14ac:dyDescent="0.3">
      <c r="B16" s="15" t="s">
        <v>215</v>
      </c>
      <c r="C16" s="3">
        <v>12</v>
      </c>
      <c r="D16" s="33" t="s">
        <v>831</v>
      </c>
      <c r="E16" s="33">
        <v>6755</v>
      </c>
      <c r="F16" s="33" t="s">
        <v>832</v>
      </c>
      <c r="G16" s="35" t="s">
        <v>802</v>
      </c>
      <c r="H16" s="36" t="s">
        <v>833</v>
      </c>
    </row>
    <row r="17" spans="2:8" ht="30" customHeight="1" x14ac:dyDescent="0.3">
      <c r="B17" s="15" t="s">
        <v>215</v>
      </c>
      <c r="C17" s="3">
        <v>13</v>
      </c>
      <c r="D17" s="33" t="s">
        <v>834</v>
      </c>
      <c r="E17" s="33">
        <v>4161</v>
      </c>
      <c r="F17" s="33" t="s">
        <v>835</v>
      </c>
      <c r="G17" s="35" t="s">
        <v>802</v>
      </c>
      <c r="H17" s="36" t="s">
        <v>836</v>
      </c>
    </row>
    <row r="18" spans="2:8" ht="30" customHeight="1" x14ac:dyDescent="0.3">
      <c r="B18" s="15" t="s">
        <v>215</v>
      </c>
      <c r="C18" s="3">
        <v>14</v>
      </c>
      <c r="D18" s="33" t="s">
        <v>49</v>
      </c>
      <c r="E18" s="33">
        <v>3369</v>
      </c>
      <c r="F18" s="33" t="s">
        <v>50</v>
      </c>
      <c r="G18" s="35" t="s">
        <v>802</v>
      </c>
      <c r="H18" s="36" t="s">
        <v>837</v>
      </c>
    </row>
    <row r="19" spans="2:8" ht="30" customHeight="1" x14ac:dyDescent="0.3">
      <c r="B19" s="15" t="s">
        <v>215</v>
      </c>
      <c r="C19" s="3">
        <v>15</v>
      </c>
      <c r="D19" s="33" t="s">
        <v>354</v>
      </c>
      <c r="E19" s="33">
        <v>5701</v>
      </c>
      <c r="F19" s="33" t="s">
        <v>355</v>
      </c>
      <c r="G19" s="35" t="s">
        <v>802</v>
      </c>
      <c r="H19" s="36" t="s">
        <v>841</v>
      </c>
    </row>
    <row r="20" spans="2:8" ht="30" customHeight="1" x14ac:dyDescent="0.3">
      <c r="B20" s="15" t="s">
        <v>215</v>
      </c>
      <c r="C20" s="3">
        <v>16</v>
      </c>
      <c r="D20" s="33" t="s">
        <v>838</v>
      </c>
      <c r="E20" s="33">
        <v>6582</v>
      </c>
      <c r="F20" s="33" t="s">
        <v>839</v>
      </c>
      <c r="G20" s="35" t="s">
        <v>802</v>
      </c>
      <c r="H20" s="36" t="s">
        <v>840</v>
      </c>
    </row>
    <row r="21" spans="2:8" ht="30" customHeight="1" x14ac:dyDescent="0.3">
      <c r="B21" s="15" t="s">
        <v>215</v>
      </c>
      <c r="C21" s="3">
        <v>17</v>
      </c>
      <c r="D21" s="33" t="s">
        <v>842</v>
      </c>
      <c r="E21" s="33">
        <v>6690</v>
      </c>
      <c r="F21" s="33" t="s">
        <v>843</v>
      </c>
      <c r="G21" s="35" t="s">
        <v>802</v>
      </c>
      <c r="H21" s="36" t="s">
        <v>844</v>
      </c>
    </row>
    <row r="22" spans="2:8" ht="30" customHeight="1" x14ac:dyDescent="0.3">
      <c r="B22" s="15" t="s">
        <v>215</v>
      </c>
      <c r="C22" s="3">
        <v>18</v>
      </c>
      <c r="D22" s="33" t="s">
        <v>845</v>
      </c>
      <c r="E22" s="33">
        <v>238</v>
      </c>
      <c r="F22" s="33" t="s">
        <v>846</v>
      </c>
      <c r="G22" s="35" t="s">
        <v>802</v>
      </c>
      <c r="H22" s="36" t="s">
        <v>847</v>
      </c>
    </row>
    <row r="23" spans="2:8" ht="30" customHeight="1" x14ac:dyDescent="0.3">
      <c r="B23" s="15" t="s">
        <v>215</v>
      </c>
      <c r="C23" s="3">
        <v>19</v>
      </c>
      <c r="D23" s="33" t="s">
        <v>848</v>
      </c>
      <c r="E23" s="33">
        <v>1183</v>
      </c>
      <c r="F23" s="33" t="s">
        <v>849</v>
      </c>
      <c r="G23" s="35" t="s">
        <v>802</v>
      </c>
      <c r="H23" s="36" t="s">
        <v>850</v>
      </c>
    </row>
    <row r="24" spans="2:8" ht="30" customHeight="1" x14ac:dyDescent="0.3">
      <c r="B24" s="15" t="s">
        <v>215</v>
      </c>
      <c r="C24" s="3">
        <v>20</v>
      </c>
      <c r="D24" s="33" t="s">
        <v>117</v>
      </c>
      <c r="E24" s="33">
        <v>3702</v>
      </c>
      <c r="F24" s="33" t="s">
        <v>118</v>
      </c>
      <c r="G24" s="35" t="s">
        <v>802</v>
      </c>
      <c r="H24" s="36" t="s">
        <v>851</v>
      </c>
    </row>
    <row r="25" spans="2:8" ht="30" customHeight="1" x14ac:dyDescent="0.3">
      <c r="B25" s="15" t="s">
        <v>215</v>
      </c>
      <c r="C25" s="3">
        <v>21</v>
      </c>
      <c r="D25" s="33" t="s">
        <v>367</v>
      </c>
      <c r="E25" s="33">
        <v>6409</v>
      </c>
      <c r="F25" s="33" t="s">
        <v>368</v>
      </c>
      <c r="G25" s="35" t="s">
        <v>802</v>
      </c>
      <c r="H25" s="36" t="s">
        <v>853</v>
      </c>
    </row>
    <row r="26" spans="2:8" ht="30" customHeight="1" x14ac:dyDescent="0.3">
      <c r="B26" s="15" t="s">
        <v>215</v>
      </c>
      <c r="C26" s="3">
        <v>22</v>
      </c>
      <c r="D26" s="33" t="s">
        <v>854</v>
      </c>
      <c r="E26" s="33">
        <v>189</v>
      </c>
      <c r="F26" s="33" t="s">
        <v>855</v>
      </c>
      <c r="G26" s="35" t="s">
        <v>802</v>
      </c>
      <c r="H26" s="36" t="s">
        <v>856</v>
      </c>
    </row>
    <row r="27" spans="2:8" ht="30" customHeight="1" x14ac:dyDescent="0.3">
      <c r="B27" s="15" t="s">
        <v>215</v>
      </c>
      <c r="C27" s="3">
        <v>23</v>
      </c>
      <c r="D27" s="33" t="s">
        <v>195</v>
      </c>
      <c r="E27" s="33">
        <v>2325</v>
      </c>
      <c r="F27" s="33" t="s">
        <v>196</v>
      </c>
      <c r="G27" s="35" t="s">
        <v>802</v>
      </c>
      <c r="H27" s="36" t="s">
        <v>852</v>
      </c>
    </row>
    <row r="28" spans="2:8" ht="30" customHeight="1" x14ac:dyDescent="0.3">
      <c r="B28" s="15" t="s">
        <v>215</v>
      </c>
      <c r="C28" s="3">
        <v>24</v>
      </c>
      <c r="D28" s="33" t="s">
        <v>857</v>
      </c>
      <c r="E28" s="33">
        <v>5906</v>
      </c>
      <c r="F28" s="33" t="s">
        <v>858</v>
      </c>
      <c r="G28" s="35" t="s">
        <v>802</v>
      </c>
      <c r="H28" s="36" t="s">
        <v>859</v>
      </c>
    </row>
    <row r="29" spans="2:8" ht="30" customHeight="1" x14ac:dyDescent="0.3">
      <c r="B29" s="15" t="s">
        <v>215</v>
      </c>
      <c r="C29" s="3">
        <v>25</v>
      </c>
      <c r="D29" s="34"/>
      <c r="E29" s="34"/>
      <c r="F29" s="33" t="str">
        <f>IFERROR(VLOOKUP(ListaDeSelecciónDeInventario[[#This Row],['#HOJA ]],ListaDeInventario[],2,FALSE),"")</f>
        <v/>
      </c>
      <c r="G29" s="3" t="str">
        <f>IFERROR(VLOOKUP(ListaDeSelecciónDeInventario[[#This Row],['#HOJA ]],ListaDeInventario[],3,FALSE),"")</f>
        <v/>
      </c>
      <c r="H29" s="36" t="str">
        <f>IFERROR(VLOOKUP(ListaDeSelecciónDeInventario[[#This Row],['#HOJA ]],ListaDeInventario[],4,FALSE),"")</f>
        <v/>
      </c>
    </row>
    <row r="30" spans="2:8" ht="30" customHeight="1" x14ac:dyDescent="0.3">
      <c r="B30" s="15" t="s">
        <v>215</v>
      </c>
      <c r="C30" s="3">
        <v>26</v>
      </c>
      <c r="D30" s="34"/>
      <c r="E30" s="34"/>
      <c r="F30" s="33" t="str">
        <f>IFERROR(VLOOKUP(ListaDeSelecciónDeInventario[[#This Row],['#HOJA ]],ListaDeInventario[],2,FALSE),"")</f>
        <v/>
      </c>
      <c r="G30" s="3" t="str">
        <f>IFERROR(VLOOKUP(ListaDeSelecciónDeInventario[[#This Row],['#HOJA ]],ListaDeInventario[],3,FALSE),"")</f>
        <v/>
      </c>
      <c r="H30" s="36" t="str">
        <f>IFERROR(VLOOKUP(ListaDeSelecciónDeInventario[[#This Row],['#HOJA ]],ListaDeInventario[],4,FALSE),"")</f>
        <v/>
      </c>
    </row>
    <row r="31" spans="2:8" ht="30" customHeight="1" x14ac:dyDescent="0.3">
      <c r="B31" s="15" t="s">
        <v>215</v>
      </c>
      <c r="C31" s="3">
        <v>27</v>
      </c>
      <c r="D31" s="34"/>
      <c r="E31" s="34"/>
      <c r="F31" s="33" t="str">
        <f>IFERROR(VLOOKUP(ListaDeSelecciónDeInventario[[#This Row],['#HOJA ]],ListaDeInventario[],2,FALSE),"")</f>
        <v/>
      </c>
      <c r="G31" s="3" t="str">
        <f>IFERROR(VLOOKUP(ListaDeSelecciónDeInventario[[#This Row],['#HOJA ]],ListaDeInventario[],3,FALSE),"")</f>
        <v/>
      </c>
      <c r="H31" s="36" t="str">
        <f>IFERROR(VLOOKUP(ListaDeSelecciónDeInventario[[#This Row],['#HOJA ]],ListaDeInventario[],4,FALSE),"")</f>
        <v/>
      </c>
    </row>
    <row r="32" spans="2:8" ht="30" customHeight="1" x14ac:dyDescent="0.3">
      <c r="B32" s="15" t="s">
        <v>215</v>
      </c>
      <c r="C32" s="3">
        <v>28</v>
      </c>
      <c r="D32" s="34"/>
      <c r="E32" s="34"/>
      <c r="F32" s="33" t="str">
        <f>IFERROR(VLOOKUP(ListaDeSelecciónDeInventario[[#This Row],['#HOJA ]],ListaDeInventario[],2,FALSE),"")</f>
        <v/>
      </c>
      <c r="G32" s="3" t="str">
        <f>IFERROR(VLOOKUP(ListaDeSelecciónDeInventario[[#This Row],['#HOJA ]],ListaDeInventario[],3,FALSE),"")</f>
        <v/>
      </c>
      <c r="H32" s="36" t="str">
        <f>IFERROR(VLOOKUP(ListaDeSelecciónDeInventario[[#This Row],['#HOJA ]],ListaDeInventario[],4,FALSE),"")</f>
        <v/>
      </c>
    </row>
    <row r="33" spans="2:8" ht="30" customHeight="1" x14ac:dyDescent="0.3">
      <c r="B33" s="15" t="s">
        <v>215</v>
      </c>
      <c r="C33" s="3">
        <v>29</v>
      </c>
      <c r="D33" s="34"/>
      <c r="E33" s="34"/>
      <c r="F33" s="33" t="str">
        <f>IFERROR(VLOOKUP(ListaDeSelecciónDeInventario[[#This Row],['#HOJA ]],ListaDeInventario[],2,FALSE),"")</f>
        <v/>
      </c>
      <c r="G33" s="3" t="str">
        <f>IFERROR(VLOOKUP(ListaDeSelecciónDeInventario[[#This Row],['#HOJA ]],ListaDeInventario[],3,FALSE),"")</f>
        <v/>
      </c>
      <c r="H33" s="36" t="str">
        <f>IFERROR(VLOOKUP(ListaDeSelecciónDeInventario[[#This Row],['#HOJA ]],ListaDeInventario[],4,FALSE),"")</f>
        <v/>
      </c>
    </row>
    <row r="34" spans="2:8" ht="30" customHeight="1" x14ac:dyDescent="0.3">
      <c r="B34" s="15" t="s">
        <v>215</v>
      </c>
      <c r="C34" s="3">
        <v>30</v>
      </c>
      <c r="D34" s="34"/>
      <c r="E34" s="34"/>
      <c r="F34" s="33" t="str">
        <f>IFERROR(VLOOKUP(ListaDeSelecciónDeInventario[[#This Row],['#HOJA ]],ListaDeInventario[],2,FALSE),"")</f>
        <v/>
      </c>
      <c r="G34" s="3" t="str">
        <f>IFERROR(VLOOKUP(ListaDeSelecciónDeInventario[[#This Row],['#HOJA ]],ListaDeInventario[],3,FALSE),"")</f>
        <v/>
      </c>
      <c r="H34" s="36" t="str">
        <f>IFERROR(VLOOKUP(ListaDeSelecciónDeInventario[[#This Row],['#HOJA ]],ListaDeInventario[],4,FALSE),"")</f>
        <v/>
      </c>
    </row>
    <row r="35" spans="2:8" ht="30" customHeight="1" x14ac:dyDescent="0.3">
      <c r="B35" s="15" t="s">
        <v>215</v>
      </c>
      <c r="C35" s="3">
        <v>31</v>
      </c>
      <c r="D35" s="34"/>
      <c r="E35" s="34"/>
      <c r="F35" s="33" t="str">
        <f>IFERROR(VLOOKUP(ListaDeSelecciónDeInventario[[#This Row],['#HOJA ]],ListaDeInventario[],2,FALSE),"")</f>
        <v/>
      </c>
      <c r="G35" s="3" t="str">
        <f>IFERROR(VLOOKUP(ListaDeSelecciónDeInventario[[#This Row],['#HOJA ]],ListaDeInventario[],3,FALSE),"")</f>
        <v/>
      </c>
      <c r="H35" s="36" t="str">
        <f>IFERROR(VLOOKUP(ListaDeSelecciónDeInventario[[#This Row],['#HOJA ]],ListaDeInventario[],4,FALSE),"")</f>
        <v/>
      </c>
    </row>
    <row r="36" spans="2:8" ht="30" customHeight="1" x14ac:dyDescent="0.3">
      <c r="B36" s="15" t="s">
        <v>215</v>
      </c>
      <c r="C36" s="3">
        <v>32</v>
      </c>
      <c r="D36" s="34"/>
      <c r="E36" s="34"/>
      <c r="F36" s="33" t="str">
        <f>IFERROR(VLOOKUP(ListaDeSelecciónDeInventario[[#This Row],['#HOJA ]],ListaDeInventario[],2,FALSE),"")</f>
        <v/>
      </c>
      <c r="G36" s="3" t="str">
        <f>IFERROR(VLOOKUP(ListaDeSelecciónDeInventario[[#This Row],['#HOJA ]],ListaDeInventario[],3,FALSE),"")</f>
        <v/>
      </c>
      <c r="H36" s="36" t="str">
        <f>IFERROR(VLOOKUP(ListaDeSelecciónDeInventario[[#This Row],['#HOJA ]],ListaDeInventario[],4,FALSE),"")</f>
        <v/>
      </c>
    </row>
    <row r="37" spans="2:8" ht="30" customHeight="1" x14ac:dyDescent="0.3">
      <c r="B37" s="15" t="s">
        <v>215</v>
      </c>
      <c r="C37" s="3">
        <v>33</v>
      </c>
      <c r="D37" s="34"/>
      <c r="E37" s="34"/>
      <c r="F37" s="33" t="str">
        <f>IFERROR(VLOOKUP(ListaDeSelecciónDeInventario[[#This Row],['#HOJA ]],ListaDeInventario[],2,FALSE),"")</f>
        <v/>
      </c>
      <c r="G37" s="3" t="str">
        <f>IFERROR(VLOOKUP(ListaDeSelecciónDeInventario[[#This Row],['#HOJA ]],ListaDeInventario[],3,FALSE),"")</f>
        <v/>
      </c>
      <c r="H37" s="36" t="str">
        <f>IFERROR(VLOOKUP(ListaDeSelecciónDeInventario[[#This Row],['#HOJA ]],ListaDeInventario[],4,FALSE),"")</f>
        <v/>
      </c>
    </row>
    <row r="38" spans="2:8" ht="30" customHeight="1" x14ac:dyDescent="0.3">
      <c r="B38" s="15" t="s">
        <v>215</v>
      </c>
      <c r="C38" s="3">
        <v>34</v>
      </c>
      <c r="D38" s="34"/>
      <c r="E38" s="34"/>
      <c r="F38" s="33" t="str">
        <f>IFERROR(VLOOKUP(ListaDeSelecciónDeInventario[[#This Row],['#HOJA ]],ListaDeInventario[],2,FALSE),"")</f>
        <v/>
      </c>
      <c r="G38" s="3" t="str">
        <f>IFERROR(VLOOKUP(ListaDeSelecciónDeInventario[[#This Row],['#HOJA ]],ListaDeInventario[],3,FALSE),"")</f>
        <v/>
      </c>
      <c r="H38" s="36" t="str">
        <f>IFERROR(VLOOKUP(ListaDeSelecciónDeInventario[[#This Row],['#HOJA ]],ListaDeInventario[],4,FALSE),"")</f>
        <v/>
      </c>
    </row>
    <row r="39" spans="2:8" ht="30" customHeight="1" x14ac:dyDescent="0.3">
      <c r="B39" s="15" t="s">
        <v>215</v>
      </c>
      <c r="C39" s="3">
        <v>35</v>
      </c>
      <c r="D39" s="34"/>
      <c r="E39" s="34"/>
      <c r="F39" s="33" t="str">
        <f>IFERROR(VLOOKUP(ListaDeSelecciónDeInventario[[#This Row],['#HOJA ]],ListaDeInventario[],2,FALSE),"")</f>
        <v/>
      </c>
      <c r="G39" s="3" t="str">
        <f>IFERROR(VLOOKUP(ListaDeSelecciónDeInventario[[#This Row],['#HOJA ]],ListaDeInventario[],3,FALSE),"")</f>
        <v/>
      </c>
      <c r="H39" s="36" t="str">
        <f>IFERROR(VLOOKUP(ListaDeSelecciónDeInventario[[#This Row],['#HOJA ]],ListaDeInventario[],4,FALSE),"")</f>
        <v/>
      </c>
    </row>
    <row r="40" spans="2:8" ht="30" customHeight="1" x14ac:dyDescent="0.3">
      <c r="B40" s="15" t="s">
        <v>215</v>
      </c>
      <c r="C40" s="3">
        <v>36</v>
      </c>
      <c r="D40" s="34"/>
      <c r="E40" s="34"/>
      <c r="F40" s="33" t="str">
        <f>IFERROR(VLOOKUP(ListaDeSelecciónDeInventario[[#This Row],['#HOJA ]],ListaDeInventario[],2,FALSE),"")</f>
        <v/>
      </c>
      <c r="G40" s="3" t="str">
        <f>IFERROR(VLOOKUP(ListaDeSelecciónDeInventario[[#This Row],['#HOJA ]],ListaDeInventario[],3,FALSE),"")</f>
        <v/>
      </c>
      <c r="H40" s="36" t="str">
        <f>IFERROR(VLOOKUP(ListaDeSelecciónDeInventario[[#This Row],['#HOJA ]],ListaDeInventario[],4,FALSE),"")</f>
        <v/>
      </c>
    </row>
    <row r="41" spans="2:8" ht="30" customHeight="1" x14ac:dyDescent="0.3">
      <c r="B41" s="15" t="s">
        <v>215</v>
      </c>
      <c r="C41" s="3">
        <v>37</v>
      </c>
      <c r="D41" s="34"/>
      <c r="E41" s="34"/>
      <c r="F41" s="33" t="str">
        <f>IFERROR(VLOOKUP(ListaDeSelecciónDeInventario[[#This Row],['#HOJA ]],ListaDeInventario[],2,FALSE),"")</f>
        <v/>
      </c>
      <c r="G41" s="3" t="str">
        <f>IFERROR(VLOOKUP(ListaDeSelecciónDeInventario[[#This Row],['#HOJA ]],ListaDeInventario[],3,FALSE),"")</f>
        <v/>
      </c>
      <c r="H41" s="36" t="str">
        <f>IFERROR(VLOOKUP(ListaDeSelecciónDeInventario[[#This Row],['#HOJA ]],ListaDeInventario[],4,FALSE),"")</f>
        <v/>
      </c>
    </row>
    <row r="42" spans="2:8" ht="30" customHeight="1" x14ac:dyDescent="0.3">
      <c r="B42" s="15" t="s">
        <v>215</v>
      </c>
      <c r="C42" s="3">
        <v>38</v>
      </c>
      <c r="D42" s="34"/>
      <c r="E42" s="34"/>
      <c r="F42" s="33" t="str">
        <f>IFERROR(VLOOKUP(ListaDeSelecciónDeInventario[[#This Row],['#HOJA ]],ListaDeInventario[],2,FALSE),"")</f>
        <v/>
      </c>
      <c r="G42" s="3" t="str">
        <f>IFERROR(VLOOKUP(ListaDeSelecciónDeInventario[[#This Row],['#HOJA ]],ListaDeInventario[],3,FALSE),"")</f>
        <v/>
      </c>
      <c r="H42" s="36" t="str">
        <f>IFERROR(VLOOKUP(ListaDeSelecciónDeInventario[[#This Row],['#HOJA ]],ListaDeInventario[],4,FALSE),"")</f>
        <v/>
      </c>
    </row>
    <row r="43" spans="2:8" ht="30" customHeight="1" x14ac:dyDescent="0.3">
      <c r="B43" s="15" t="s">
        <v>215</v>
      </c>
      <c r="C43" s="3">
        <v>39</v>
      </c>
      <c r="D43" s="34"/>
      <c r="E43" s="34"/>
      <c r="F43" s="33" t="str">
        <f>IFERROR(VLOOKUP(ListaDeSelecciónDeInventario[[#This Row],['#HOJA ]],ListaDeInventario[],2,FALSE),"")</f>
        <v/>
      </c>
      <c r="G43" s="3" t="str">
        <f>IFERROR(VLOOKUP(ListaDeSelecciónDeInventario[[#This Row],['#HOJA ]],ListaDeInventario[],3,FALSE),"")</f>
        <v/>
      </c>
      <c r="H43" s="36" t="str">
        <f>IFERROR(VLOOKUP(ListaDeSelecciónDeInventario[[#This Row],['#HOJA ]],ListaDeInventario[],4,FALSE),"")</f>
        <v/>
      </c>
    </row>
    <row r="44" spans="2:8" ht="30" customHeight="1" x14ac:dyDescent="0.3">
      <c r="B44" s="15" t="s">
        <v>215</v>
      </c>
      <c r="C44" s="3">
        <v>40</v>
      </c>
      <c r="D44" s="34"/>
      <c r="E44" s="34"/>
      <c r="F44" s="33" t="str">
        <f>IFERROR(VLOOKUP(ListaDeSelecciónDeInventario[[#This Row],['#HOJA ]],ListaDeInventario[],2,FALSE),"")</f>
        <v/>
      </c>
      <c r="G44" s="3" t="str">
        <f>IFERROR(VLOOKUP(ListaDeSelecciónDeInventario[[#This Row],['#HOJA ]],ListaDeInventario[],3,FALSE),"")</f>
        <v/>
      </c>
      <c r="H44" s="36" t="str">
        <f>IFERROR(VLOOKUP(ListaDeSelecciónDeInventario[[#This Row],['#HOJA ]],ListaDeInventario[],4,FALSE),"")</f>
        <v/>
      </c>
    </row>
    <row r="45" spans="2:8" ht="30" customHeight="1" x14ac:dyDescent="0.3">
      <c r="B45" s="15" t="s">
        <v>215</v>
      </c>
      <c r="C45" s="3">
        <v>41</v>
      </c>
      <c r="D45" s="34"/>
      <c r="E45" s="34"/>
      <c r="F45" s="33" t="str">
        <f>IFERROR(VLOOKUP(ListaDeSelecciónDeInventario[[#This Row],['#HOJA ]],ListaDeInventario[],2,FALSE),"")</f>
        <v/>
      </c>
      <c r="G45" s="3" t="str">
        <f>IFERROR(VLOOKUP(ListaDeSelecciónDeInventario[[#This Row],['#HOJA ]],ListaDeInventario[],3,FALSE),"")</f>
        <v/>
      </c>
      <c r="H45" s="36" t="str">
        <f>IFERROR(VLOOKUP(ListaDeSelecciónDeInventario[[#This Row],['#HOJA ]],ListaDeInventario[],4,FALSE),"")</f>
        <v/>
      </c>
    </row>
    <row r="46" spans="2:8" ht="30" customHeight="1" x14ac:dyDescent="0.3">
      <c r="B46" s="15" t="s">
        <v>215</v>
      </c>
      <c r="C46" s="3">
        <v>42</v>
      </c>
      <c r="D46" s="34"/>
      <c r="E46" s="34"/>
      <c r="F46" s="33" t="str">
        <f>IFERROR(VLOOKUP(ListaDeSelecciónDeInventario[[#This Row],['#HOJA ]],ListaDeInventario[],2,FALSE),"")</f>
        <v/>
      </c>
      <c r="G46" s="3" t="str">
        <f>IFERROR(VLOOKUP(ListaDeSelecciónDeInventario[[#This Row],['#HOJA ]],ListaDeInventario[],3,FALSE),"")</f>
        <v/>
      </c>
      <c r="H46" s="36" t="str">
        <f>IFERROR(VLOOKUP(ListaDeSelecciónDeInventario[[#This Row],['#HOJA ]],ListaDeInventario[],4,FALSE),"")</f>
        <v/>
      </c>
    </row>
    <row r="47" spans="2:8" ht="30" customHeight="1" x14ac:dyDescent="0.3">
      <c r="B47" s="15" t="s">
        <v>215</v>
      </c>
      <c r="C47" s="3">
        <v>43</v>
      </c>
      <c r="D47" s="34"/>
      <c r="E47" s="34"/>
      <c r="F47" s="33" t="str">
        <f>IFERROR(VLOOKUP(ListaDeSelecciónDeInventario[[#This Row],['#HOJA ]],ListaDeInventario[],2,FALSE),"")</f>
        <v/>
      </c>
      <c r="G47" s="3" t="str">
        <f>IFERROR(VLOOKUP(ListaDeSelecciónDeInventario[[#This Row],['#HOJA ]],ListaDeInventario[],3,FALSE),"")</f>
        <v/>
      </c>
      <c r="H47" s="36" t="str">
        <f>IFERROR(VLOOKUP(ListaDeSelecciónDeInventario[[#This Row],['#HOJA ]],ListaDeInventario[],4,FALSE),"")</f>
        <v/>
      </c>
    </row>
    <row r="48" spans="2:8" ht="30" customHeight="1" x14ac:dyDescent="0.3">
      <c r="B48" s="15" t="s">
        <v>215</v>
      </c>
      <c r="C48" s="3">
        <v>44</v>
      </c>
      <c r="D48" s="34"/>
      <c r="E48" s="34"/>
      <c r="F48" s="33" t="str">
        <f>IFERROR(VLOOKUP(ListaDeSelecciónDeInventario[[#This Row],['#HOJA ]],ListaDeInventario[],2,FALSE),"")</f>
        <v/>
      </c>
      <c r="G48" s="3" t="str">
        <f>IFERROR(VLOOKUP(ListaDeSelecciónDeInventario[[#This Row],['#HOJA ]],ListaDeInventario[],3,FALSE),"")</f>
        <v/>
      </c>
      <c r="H48" s="36" t="str">
        <f>IFERROR(VLOOKUP(ListaDeSelecciónDeInventario[[#This Row],['#HOJA ]],ListaDeInventario[],4,FALSE),"")</f>
        <v/>
      </c>
    </row>
    <row r="49" spans="2:8" ht="30" customHeight="1" x14ac:dyDescent="0.3">
      <c r="B49" s="15" t="s">
        <v>215</v>
      </c>
      <c r="C49" s="3">
        <v>45</v>
      </c>
      <c r="D49" s="34"/>
      <c r="E49" s="34"/>
      <c r="F49" s="33" t="str">
        <f>IFERROR(VLOOKUP(ListaDeSelecciónDeInventario[[#This Row],['#HOJA ]],ListaDeInventario[],2,FALSE),"")</f>
        <v/>
      </c>
      <c r="G49" s="3" t="str">
        <f>IFERROR(VLOOKUP(ListaDeSelecciónDeInventario[[#This Row],['#HOJA ]],ListaDeInventario[],3,FALSE),"")</f>
        <v/>
      </c>
      <c r="H49" s="36" t="str">
        <f>IFERROR(VLOOKUP(ListaDeSelecciónDeInventario[[#This Row],['#HOJA ]],ListaDeInventario[],4,FALSE),"")</f>
        <v/>
      </c>
    </row>
    <row r="50" spans="2:8" ht="30" customHeight="1" x14ac:dyDescent="0.3">
      <c r="B50" s="15" t="s">
        <v>215</v>
      </c>
      <c r="C50" s="3">
        <v>46</v>
      </c>
      <c r="D50" s="34"/>
      <c r="E50" s="34"/>
      <c r="F50" s="33" t="str">
        <f>IFERROR(VLOOKUP(ListaDeSelecciónDeInventario[[#This Row],['#HOJA ]],ListaDeInventario[],2,FALSE),"")</f>
        <v/>
      </c>
      <c r="G50" s="3" t="str">
        <f>IFERROR(VLOOKUP(ListaDeSelecciónDeInventario[[#This Row],['#HOJA ]],ListaDeInventario[],3,FALSE),"")</f>
        <v/>
      </c>
      <c r="H50" s="36" t="str">
        <f>IFERROR(VLOOKUP(ListaDeSelecciónDeInventario[[#This Row],['#HOJA ]],ListaDeInventario[],4,FALSE),"")</f>
        <v/>
      </c>
    </row>
    <row r="51" spans="2:8" ht="30" customHeight="1" x14ac:dyDescent="0.3">
      <c r="B51" s="15" t="s">
        <v>215</v>
      </c>
      <c r="C51" s="3">
        <v>47</v>
      </c>
      <c r="D51" s="34"/>
      <c r="E51" s="34"/>
      <c r="F51" s="33" t="str">
        <f>IFERROR(VLOOKUP(ListaDeSelecciónDeInventario[[#This Row],['#HOJA ]],ListaDeInventario[],2,FALSE),"")</f>
        <v/>
      </c>
      <c r="G51" s="3" t="str">
        <f>IFERROR(VLOOKUP(ListaDeSelecciónDeInventario[[#This Row],['#HOJA ]],ListaDeInventario[],3,FALSE),"")</f>
        <v/>
      </c>
      <c r="H51" s="36" t="str">
        <f>IFERROR(VLOOKUP(ListaDeSelecciónDeInventario[[#This Row],['#HOJA ]],ListaDeInventario[],4,FALSE),"")</f>
        <v/>
      </c>
    </row>
    <row r="52" spans="2:8" ht="30" customHeight="1" x14ac:dyDescent="0.3">
      <c r="B52" s="15" t="s">
        <v>215</v>
      </c>
      <c r="C52" s="3">
        <v>48</v>
      </c>
      <c r="D52" s="34"/>
      <c r="E52" s="34"/>
      <c r="F52" s="3" t="str">
        <f>IFERROR(VLOOKUP(ListaDeSelecciónDeInventario[[#This Row],['#HOJA ]],ListaDeInventario[],2,FALSE),"")</f>
        <v/>
      </c>
      <c r="G52" s="3" t="str">
        <f>IFERROR(VLOOKUP(ListaDeSelecciónDeInventario[[#This Row],['#HOJA ]],ListaDeInventario[],3,FALSE),"")</f>
        <v/>
      </c>
      <c r="H52" s="36" t="str">
        <f>IFERROR(VLOOKUP(ListaDeSelecciónDeInventario[[#This Row],['#HOJA ]],ListaDeInventario[],4,FALSE),"")</f>
        <v/>
      </c>
    </row>
  </sheetData>
  <phoneticPr fontId="22" type="noConversion"/>
  <dataValidations xWindow="40" yWindow="335" count="9">
    <dataValidation allowBlank="1" showInputMessage="1" showErrorMessage="1" prompt="Utilice la lista selección inventario para realizar un seguimiento de la cantidad de cada SKU necesaria para cumplir con los pedidos. Limpiar la tabla de la lista de selección en la celda B2. Navegue a la hoja de trabajo Lista de inventario en la celda C2" sqref="A1" xr:uid="{00000000-0002-0000-0100-000000000000}"/>
    <dataValidation allowBlank="1" showInputMessage="1" showErrorMessage="1" prompt="Para borrar la tabla de la lista de selección de esta hoja de cálculo, active el objeto de la celda B2, o bien pulse ALT+F8 y escriba &quot;ClearPickList&quot; sin espacios y, después, seleccione Ejecutar." sqref="B2" xr:uid="{00000000-0002-0000-0100-00000B000000}"/>
    <dataValidation allowBlank="1" showInputMessage="1" showErrorMessage="1" prompt="Vínculo de navegación a la hoja de cálculo de la lista de inventario" sqref="C2" xr:uid="{00000000-0002-0000-0100-00000C000000}"/>
    <dataValidation type="list" errorStyle="warning" allowBlank="1" showErrorMessage="1" error="La entrada no es de la Lista. Seleccione CANCELAR, luego presione ALT + FLECHA ABAJO para abrir la lista desplegable y ENTER para hacer la selección" sqref="C5:C52" xr:uid="{00000000-0002-0000-0100-00000D000000}">
      <formula1>SKULookup</formula1>
    </dataValidation>
    <dataValidation allowBlank="1" showInputMessage="1" showErrorMessage="1" prompt="Especifique en esta columna la SKU." sqref="D4" xr:uid="{F85BEC2D-A59E-425E-B19D-2486D8349E00}"/>
    <dataValidation allowBlank="1" showInputMessage="1" showErrorMessage="1" prompt="Especifique en esta columna una descripción del artículo." sqref="E4" xr:uid="{2CE24C41-71E7-4FB8-9F44-D54AFFB7BF78}"/>
    <dataValidation allowBlank="1" showInputMessage="1" showErrorMessage="1" prompt="Seleccione el número de contenedor de la lista desplegable. Presione ALT + FLECHA ABAJO para abrir la lista desplegable y luego presione ENTER para elegir uno de los elementos" sqref="F4" xr:uid="{8F63FF25-574C-41F1-A676-608CBB165CE1}"/>
    <dataValidation allowBlank="1" showInputMessage="1" showErrorMessage="1" prompt="Especifique en esta columna la unidad." sqref="G4" xr:uid="{1D5E03C9-2964-44CF-AF29-84E4917F0F76}"/>
    <dataValidation allowBlank="1" showInputMessage="1" showErrorMessage="1" prompt="Un icono de marca en esta columna indica los artículos de la lista de inventario que están listos para volver a pedirse." sqref="H4" xr:uid="{B80094CA-9AAA-42E1-9D3F-267B6975B5D9}"/>
  </dataValidations>
  <hyperlinks>
    <hyperlink ref="C2" location="'Lista de inventario'!A1" tooltip="Seleccione esta opción para ver la lista de inventario." display="INVENTORY LIST" xr:uid="{00000000-0004-0000-0100-000000000000}"/>
  </hyperlinks>
  <printOptions horizontalCentered="1"/>
  <pageMargins left="0.25" right="0.25" top="0.75" bottom="0.75" header="0.3" footer="0.3"/>
  <pageSetup paperSize="9" fitToHeight="0" orientation="landscape"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TM02930030</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CATASTRALES </vt:lpstr>
      <vt:lpstr>PERMISOS DE CONSTRUCCION</vt:lpstr>
      <vt:lpstr>SKULookup</vt:lpstr>
      <vt:lpstr>TítuloDeColumna1</vt:lpstr>
      <vt:lpstr>TítuloDeColumna2</vt:lpstr>
      <vt:lpstr>'CATASTRALES '!Títulos_a_imprimir</vt:lpstr>
      <vt:lpstr>'PERMISOS DE CONSTRUCCION'!Títulos_a_imprimir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CATASTRO</dc:creator>
  <cp:lastModifiedBy>ARCHIVO</cp:lastModifiedBy>
  <dcterms:created xsi:type="dcterms:W3CDTF">2017-06-02T00:14:58Z</dcterms:created>
  <dcterms:modified xsi:type="dcterms:W3CDTF">2023-05-23T20:45:31Z</dcterms:modified>
</cp:coreProperties>
</file>