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.alvarenga\Desktop\"/>
    </mc:Choice>
  </mc:AlternateContent>
  <bookViews>
    <workbookView xWindow="0" yWindow="0" windowWidth="15360" windowHeight="7755"/>
  </bookViews>
  <sheets>
    <sheet name="SEGUNDO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2" i="1"/>
  <c r="D22" i="1"/>
  <c r="F21" i="1"/>
  <c r="F20" i="1"/>
  <c r="F19" i="1"/>
  <c r="F22" i="1" s="1"/>
  <c r="E16" i="1"/>
  <c r="D16" i="1"/>
  <c r="F15" i="1"/>
  <c r="F14" i="1"/>
  <c r="F13" i="1"/>
  <c r="F12" i="1"/>
  <c r="F11" i="1"/>
  <c r="F10" i="1"/>
  <c r="F9" i="1"/>
  <c r="F16" i="1" s="1"/>
</calcChain>
</file>

<file path=xl/sharedStrings.xml><?xml version="1.0" encoding="utf-8"?>
<sst xmlns="http://schemas.openxmlformats.org/spreadsheetml/2006/main" count="29" uniqueCount="29">
  <si>
    <t>MINISTERIO DE OBRAS PUBLICAS, TRANSPORTE Y DE VIVIENDA Y DESARROLLO URBANO</t>
  </si>
  <si>
    <t>GERENCIA FINANCIERA INSTITUCIONAL</t>
  </si>
  <si>
    <t>MOPTVDU:  MODIFICACIONES A LAS ASIGNACIONES PRESUPUESTARIAS AL 31 DE MARZO  2018.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</si>
  <si>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</si>
  <si>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</si>
  <si>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</si>
  <si>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</si>
  <si>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</si>
  <si>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</si>
  <si>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</si>
  <si>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</si>
  <si>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</si>
  <si>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</si>
  <si>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</si>
  <si>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</si>
  <si>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</si>
  <si>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</si>
  <si>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</si>
  <si>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</si>
  <si>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</si>
  <si>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</si>
  <si>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</si>
  <si>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</si>
  <si>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</si>
  <si>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</si>
  <si>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</si>
  <si>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</si>
  <si>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DL No. 964, DO No.78, Tomo 419, de fecha 30/04/2018 (Fondo General)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</si>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</sst>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 style="medium">
        <color theme="3" tint="0.39997558519241921"/>
      </left>
      <right/>
      <top style="medium">
        <color indexed="64"/>
      </top>
      <bottom style="medium">
        <color theme="3" tint="0.39997558519241921"/>
      </bottom>
      <diagonal/>
    </border>
    <border>
      <left/>
      <right/>
      <top style="medium">
        <color indexed="6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rgb="FF93B1CD"/>
      </right>
      <top style="medium">
        <color theme="3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5" fillId="0" borderId="0" xfId="3" applyAlignment="1" applyProtection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4" fillId="0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4" xfId="0" applyFont="1" applyFill="1" applyBorder="1" applyAlignment="1"/>
    <xf numFmtId="43" fontId="8" fillId="0" borderId="5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0" xfId="1" applyFont="1" applyFill="1"/>
    <xf numFmtId="43" fontId="9" fillId="0" borderId="0" xfId="1" applyFont="1" applyFill="1" applyAlignment="1">
      <alignment horizontal="center"/>
    </xf>
    <xf numFmtId="43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6" xfId="0" applyFont="1" applyFill="1" applyBorder="1" applyAlignment="1">
      <alignment vertical="top"/>
    </xf>
    <xf numFmtId="43" fontId="8" fillId="0" borderId="7" xfId="1" applyFont="1" applyBorder="1" applyAlignment="1">
      <alignment horizontal="right" vertical="top"/>
    </xf>
    <xf numFmtId="43" fontId="10" fillId="0" borderId="5" xfId="1" applyFont="1" applyBorder="1" applyAlignment="1">
      <alignment horizontal="right"/>
    </xf>
    <xf numFmtId="0" fontId="8" fillId="0" borderId="8" xfId="0" applyFont="1" applyFill="1" applyBorder="1" applyAlignment="1">
      <alignment vertical="top"/>
    </xf>
    <xf numFmtId="43" fontId="2" fillId="0" borderId="0" xfId="1" applyFont="1" applyFill="1" applyAlignment="1">
      <alignment horizontal="right"/>
    </xf>
    <xf numFmtId="43" fontId="9" fillId="0" borderId="5" xfId="1" applyFont="1" applyBorder="1" applyAlignment="1">
      <alignment horizontal="right"/>
    </xf>
    <xf numFmtId="0" fontId="7" fillId="3" borderId="10" xfId="0" applyFont="1" applyFill="1" applyBorder="1" applyAlignment="1">
      <alignment vertical="center"/>
    </xf>
    <xf numFmtId="164" fontId="7" fillId="3" borderId="11" xfId="2" applyNumberFormat="1" applyFont="1" applyFill="1" applyBorder="1" applyAlignment="1">
      <alignment horizontal="right" vertical="center"/>
    </xf>
    <xf numFmtId="43" fontId="11" fillId="3" borderId="11" xfId="1" applyFont="1" applyFill="1" applyBorder="1" applyAlignment="1">
      <alignment horizontal="right" vertical="center"/>
    </xf>
    <xf numFmtId="164" fontId="7" fillId="3" borderId="12" xfId="2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43" fontId="1" fillId="0" borderId="0" xfId="1" applyFont="1" applyFill="1" applyAlignment="1">
      <alignment horizontal="right"/>
    </xf>
    <xf numFmtId="0" fontId="8" fillId="0" borderId="0" xfId="0" applyFont="1" applyFill="1"/>
    <xf numFmtId="43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44" fontId="8" fillId="0" borderId="0" xfId="0" applyNumberFormat="1" applyFont="1"/>
    <xf numFmtId="3" fontId="0" fillId="0" borderId="0" xfId="0" applyNumberForma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43" fontId="8" fillId="0" borderId="7" xfId="1" applyFont="1" applyBorder="1" applyAlignment="1">
      <alignment horizontal="right"/>
    </xf>
    <xf numFmtId="43" fontId="0" fillId="0" borderId="0" xfId="0" applyNumberFormat="1"/>
    <xf numFmtId="164" fontId="7" fillId="2" borderId="2" xfId="2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3" fontId="0" fillId="0" borderId="0" xfId="0" applyNumberFormat="1" applyFill="1"/>
    <xf numFmtId="43" fontId="3" fillId="0" borderId="0" xfId="0" applyNumberFormat="1" applyFont="1"/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3" fontId="13" fillId="0" borderId="0" xfId="1" applyFont="1"/>
    <xf numFmtId="164" fontId="7" fillId="2" borderId="16" xfId="2" applyNumberFormat="1" applyFont="1" applyFill="1" applyBorder="1" applyAlignment="1">
      <alignment horizontal="center" vertical="center" wrapText="1"/>
    </xf>
    <xf numFmtId="44" fontId="9" fillId="2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0" fillId="0" borderId="17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7433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abSelected="1" topLeftCell="C1" workbookViewId="0">
      <selection activeCell="D34" sqref="D34"/>
    </sheetView>
  </sheetViews>
  <sheetFormatPr baseColWidth="10" defaultRowHeight="15" x14ac:dyDescent="0.25"/>
  <cols>
    <col min="2" max="2" width="24.28515625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2" spans="2:20" ht="26.25" customHeight="1" x14ac:dyDescent="0.25">
      <c r="B2" s="57" t="s">
        <v>0</v>
      </c>
      <c r="C2" s="57"/>
      <c r="D2" s="57"/>
      <c r="E2" s="57"/>
      <c r="F2" s="57"/>
      <c r="H2" s="1"/>
      <c r="I2" s="2"/>
    </row>
    <row r="3" spans="2:20" x14ac:dyDescent="0.25">
      <c r="B3" s="58" t="s">
        <v>1</v>
      </c>
      <c r="C3" s="58"/>
      <c r="D3" s="58"/>
      <c r="E3" s="58"/>
      <c r="F3" s="58"/>
      <c r="I3" s="2"/>
      <c r="N3" s="3"/>
    </row>
    <row r="4" spans="2:20" x14ac:dyDescent="0.25">
      <c r="D4" s="5"/>
      <c r="E4" s="5"/>
      <c r="F4" s="6"/>
      <c r="I4" s="2"/>
      <c r="N4" s="4"/>
      <c r="O4" s="4"/>
      <c r="P4" s="4"/>
      <c r="Q4" s="4"/>
      <c r="R4" s="4"/>
      <c r="S4" s="4"/>
      <c r="T4" s="4"/>
    </row>
    <row r="5" spans="2:20" ht="15" customHeight="1" x14ac:dyDescent="0.25">
      <c r="B5" s="59" t="s">
        <v>2</v>
      </c>
      <c r="C5" s="59"/>
      <c r="D5" s="59"/>
      <c r="E5" s="59"/>
      <c r="F5" s="59"/>
      <c r="I5" s="2"/>
      <c r="N5" s="4"/>
      <c r="O5" s="4"/>
      <c r="P5" s="4"/>
      <c r="Q5" s="4"/>
      <c r="R5" s="4"/>
      <c r="S5" s="4"/>
      <c r="T5" s="4"/>
    </row>
    <row r="6" spans="2:20" ht="22.5" customHeight="1" x14ac:dyDescent="0.25">
      <c r="B6" s="59"/>
      <c r="C6" s="59"/>
      <c r="D6" s="59"/>
      <c r="E6" s="59"/>
      <c r="F6" s="59"/>
      <c r="I6" s="2"/>
      <c r="N6" s="7"/>
      <c r="O6" s="4"/>
      <c r="P6" s="4"/>
      <c r="Q6" s="4"/>
      <c r="R6" s="4"/>
      <c r="S6" s="4"/>
      <c r="T6" s="4"/>
    </row>
    <row r="7" spans="2:20" ht="15.75" customHeight="1" thickBot="1" x14ac:dyDescent="0.3">
      <c r="B7" s="8"/>
      <c r="C7" s="8"/>
      <c r="D7" s="8"/>
      <c r="E7" s="8"/>
      <c r="F7" s="8"/>
      <c r="I7" s="2"/>
      <c r="N7" s="7"/>
      <c r="O7" s="4"/>
      <c r="P7" s="4"/>
      <c r="Q7" s="4"/>
      <c r="R7" s="4"/>
      <c r="S7" s="4"/>
      <c r="T7" s="4"/>
    </row>
    <row r="8" spans="2:20" ht="30" customHeight="1" thickBot="1" x14ac:dyDescent="0.3">
      <c r="B8" s="9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J8" s="2"/>
      <c r="L8" s="11"/>
      <c r="N8" s="12"/>
      <c r="O8" s="12"/>
      <c r="P8" s="12"/>
      <c r="Q8" s="13"/>
      <c r="R8" s="13"/>
      <c r="S8" s="13"/>
      <c r="T8" s="4"/>
    </row>
    <row r="9" spans="2:20" x14ac:dyDescent="0.25">
      <c r="B9" s="60" t="s">
        <v>8</v>
      </c>
      <c r="C9" s="14" t="s">
        <v>9</v>
      </c>
      <c r="D9" s="15">
        <v>13701075</v>
      </c>
      <c r="E9" s="15">
        <v>0</v>
      </c>
      <c r="F9" s="15">
        <f>SUM(D9:E9)</f>
        <v>13701075</v>
      </c>
      <c r="G9" s="2"/>
      <c r="H9" s="16"/>
      <c r="I9" s="17"/>
      <c r="J9" s="18"/>
      <c r="K9" s="19"/>
      <c r="L9" s="20"/>
      <c r="M9" s="20"/>
      <c r="N9" s="21"/>
      <c r="O9" s="2"/>
      <c r="P9" s="2"/>
    </row>
    <row r="10" spans="2:20" x14ac:dyDescent="0.25">
      <c r="B10" s="61"/>
      <c r="C10" s="22" t="s">
        <v>10</v>
      </c>
      <c r="D10" s="23">
        <v>7520410</v>
      </c>
      <c r="E10" s="24">
        <v>1635803</v>
      </c>
      <c r="F10" s="15">
        <f t="shared" ref="F10:F15" si="0">SUM(D10:E10)</f>
        <v>9156213</v>
      </c>
      <c r="G10" s="2"/>
      <c r="H10" s="16"/>
      <c r="I10" s="17"/>
      <c r="J10" s="18"/>
      <c r="K10" s="19"/>
      <c r="L10" s="4"/>
      <c r="M10" s="4"/>
      <c r="N10" s="4"/>
      <c r="O10" s="2"/>
      <c r="P10" s="2"/>
    </row>
    <row r="11" spans="2:20" x14ac:dyDescent="0.25">
      <c r="B11" s="61"/>
      <c r="C11" s="25" t="s">
        <v>11</v>
      </c>
      <c r="D11" s="23">
        <v>312000</v>
      </c>
      <c r="E11" s="24">
        <v>50190</v>
      </c>
      <c r="F11" s="15">
        <f t="shared" si="0"/>
        <v>362190</v>
      </c>
      <c r="G11" s="2"/>
      <c r="H11" s="16"/>
      <c r="I11" s="17"/>
      <c r="J11" s="26"/>
      <c r="K11" s="19"/>
      <c r="L11" s="4"/>
      <c r="M11" s="4"/>
      <c r="N11" s="4"/>
      <c r="O11" s="2"/>
      <c r="P11" s="2"/>
    </row>
    <row r="12" spans="2:20" x14ac:dyDescent="0.25">
      <c r="B12" s="61"/>
      <c r="C12" s="22" t="s">
        <v>12</v>
      </c>
      <c r="D12" s="23">
        <v>37734471</v>
      </c>
      <c r="E12" s="24">
        <v>3690</v>
      </c>
      <c r="F12" s="15">
        <f t="shared" si="0"/>
        <v>37738161</v>
      </c>
      <c r="G12" s="2"/>
      <c r="H12" s="16"/>
      <c r="I12" s="17"/>
      <c r="J12" s="26"/>
      <c r="K12" s="19"/>
      <c r="L12" s="4"/>
      <c r="M12" s="4"/>
      <c r="N12" s="4"/>
      <c r="O12" s="2"/>
      <c r="P12" s="2"/>
    </row>
    <row r="13" spans="2:20" x14ac:dyDescent="0.25">
      <c r="B13" s="61"/>
      <c r="C13" s="22" t="s">
        <v>13</v>
      </c>
      <c r="D13" s="23">
        <v>84566570</v>
      </c>
      <c r="E13" s="27">
        <v>-414683</v>
      </c>
      <c r="F13" s="15">
        <f t="shared" si="0"/>
        <v>84151887</v>
      </c>
      <c r="G13" s="2"/>
      <c r="H13" s="16"/>
      <c r="I13" s="17"/>
      <c r="J13" s="26"/>
      <c r="K13" s="19"/>
      <c r="L13" s="4"/>
      <c r="M13" s="4"/>
      <c r="N13" s="4"/>
      <c r="O13" s="2"/>
      <c r="P13" s="2"/>
    </row>
    <row r="14" spans="2:20" x14ac:dyDescent="0.25">
      <c r="B14" s="61"/>
      <c r="C14" s="22" t="s">
        <v>14</v>
      </c>
      <c r="D14" s="23">
        <v>5281555</v>
      </c>
      <c r="E14" s="24">
        <v>325000</v>
      </c>
      <c r="F14" s="15">
        <f t="shared" si="0"/>
        <v>5606555</v>
      </c>
      <c r="G14" s="2"/>
      <c r="H14" s="16"/>
      <c r="I14" s="17"/>
      <c r="J14" s="26"/>
      <c r="K14" s="19"/>
      <c r="L14" s="4"/>
      <c r="M14" s="4"/>
      <c r="N14" s="4"/>
      <c r="O14" s="2"/>
      <c r="P14" s="2"/>
    </row>
    <row r="15" spans="2:20" ht="15.75" thickBot="1" x14ac:dyDescent="0.3">
      <c r="B15" s="61"/>
      <c r="C15" s="22" t="s">
        <v>15</v>
      </c>
      <c r="D15" s="23">
        <v>128433315</v>
      </c>
      <c r="E15" s="24">
        <v>0</v>
      </c>
      <c r="F15" s="15">
        <f t="shared" si="0"/>
        <v>128433315</v>
      </c>
      <c r="G15" s="2"/>
      <c r="H15" s="16"/>
      <c r="I15" s="17"/>
      <c r="J15" s="26"/>
      <c r="K15" s="19"/>
      <c r="L15" s="4"/>
      <c r="M15" s="4"/>
      <c r="N15" s="4"/>
      <c r="O15" s="2"/>
      <c r="P15" s="2"/>
    </row>
    <row r="16" spans="2:20" s="36" customFormat="1" ht="18.75" customHeight="1" thickBot="1" x14ac:dyDescent="0.3">
      <c r="B16" s="62"/>
      <c r="C16" s="28" t="s">
        <v>16</v>
      </c>
      <c r="D16" s="29">
        <f>SUM(D9:D15)</f>
        <v>277549396</v>
      </c>
      <c r="E16" s="30">
        <f>SUM(E9:E15)</f>
        <v>1600000</v>
      </c>
      <c r="F16" s="31">
        <f>SUM(F9:F15)</f>
        <v>279149396</v>
      </c>
      <c r="G16" s="2"/>
      <c r="H16" s="16"/>
      <c r="I16" s="32"/>
      <c r="J16" s="33"/>
      <c r="K16" s="19"/>
      <c r="L16" s="34"/>
      <c r="M16" s="34"/>
      <c r="N16" s="34"/>
      <c r="O16" s="35"/>
      <c r="P16" s="35"/>
    </row>
    <row r="17" spans="2:16" ht="15.75" thickBot="1" x14ac:dyDescent="0.3">
      <c r="B17" s="37"/>
      <c r="C17" s="38"/>
      <c r="D17" s="6"/>
      <c r="E17" s="6"/>
      <c r="F17" s="39"/>
      <c r="H17" s="40"/>
      <c r="I17" s="17"/>
      <c r="J17" s="41"/>
      <c r="K17" s="42"/>
      <c r="L17" s="4"/>
      <c r="M17" s="4"/>
      <c r="N17" s="4"/>
    </row>
    <row r="18" spans="2:16" ht="21.75" customHeight="1" thickBot="1" x14ac:dyDescent="0.3">
      <c r="C18" s="43" t="s">
        <v>17</v>
      </c>
      <c r="D18" s="10" t="s">
        <v>18</v>
      </c>
      <c r="E18" s="10" t="s">
        <v>19</v>
      </c>
      <c r="F18" s="10" t="s">
        <v>20</v>
      </c>
    </row>
    <row r="19" spans="2:16" x14ac:dyDescent="0.25">
      <c r="C19" s="44" t="s">
        <v>21</v>
      </c>
      <c r="D19" s="45">
        <v>194232011</v>
      </c>
      <c r="E19" s="45">
        <v>1600000</v>
      </c>
      <c r="F19" s="45">
        <f>+D19+E19</f>
        <v>195832011</v>
      </c>
      <c r="G19" s="2"/>
    </row>
    <row r="20" spans="2:16" x14ac:dyDescent="0.25">
      <c r="B20" s="17"/>
      <c r="C20" s="44" t="s">
        <v>22</v>
      </c>
      <c r="D20" s="45">
        <v>79727330</v>
      </c>
      <c r="E20" s="45">
        <v>0</v>
      </c>
      <c r="F20" s="45">
        <f t="shared" ref="F20:F21" si="1">+D20+E20</f>
        <v>79727330</v>
      </c>
      <c r="G20" s="2"/>
      <c r="I20" s="5"/>
      <c r="J20" s="46"/>
      <c r="K20" s="46"/>
      <c r="M20" s="2"/>
      <c r="N20" s="2"/>
      <c r="O20" s="46"/>
      <c r="P20" s="2"/>
    </row>
    <row r="21" spans="2:16" ht="15.75" thickBot="1" x14ac:dyDescent="0.3">
      <c r="B21" s="17"/>
      <c r="C21" s="44" t="s">
        <v>23</v>
      </c>
      <c r="D21" s="45">
        <v>3590055</v>
      </c>
      <c r="E21" s="45">
        <v>0</v>
      </c>
      <c r="F21" s="45">
        <f t="shared" si="1"/>
        <v>3590055</v>
      </c>
      <c r="G21" s="2"/>
      <c r="I21" s="5"/>
      <c r="J21" s="46"/>
      <c r="K21" s="46"/>
      <c r="M21" s="2"/>
      <c r="N21" s="2"/>
      <c r="O21" s="46"/>
      <c r="P21" s="2"/>
    </row>
    <row r="22" spans="2:16" ht="15.75" thickBot="1" x14ac:dyDescent="0.3">
      <c r="B22" s="17"/>
      <c r="C22" s="43" t="s">
        <v>24</v>
      </c>
      <c r="D22" s="47">
        <f>SUM(D19:D21)</f>
        <v>277549396</v>
      </c>
      <c r="E22" s="48">
        <f t="shared" ref="E22:F22" si="2">SUM(E19:E21)</f>
        <v>1600000</v>
      </c>
      <c r="F22" s="48">
        <f t="shared" si="2"/>
        <v>279149396</v>
      </c>
      <c r="I22" s="5"/>
      <c r="J22" s="46"/>
      <c r="K22" s="46"/>
      <c r="M22" s="2"/>
      <c r="O22" s="46"/>
      <c r="P22" s="2"/>
    </row>
    <row r="23" spans="2:16" x14ac:dyDescent="0.25">
      <c r="B23" s="49"/>
      <c r="I23" s="5"/>
      <c r="J23" s="46"/>
      <c r="K23" s="46"/>
      <c r="M23" s="2"/>
      <c r="N23" s="2"/>
      <c r="O23" s="46"/>
      <c r="P23" s="2"/>
    </row>
    <row r="24" spans="2:16" ht="15.75" thickBot="1" x14ac:dyDescent="0.3">
      <c r="D24" s="2"/>
      <c r="E24" s="2"/>
      <c r="F24" s="2"/>
      <c r="G24" s="50"/>
      <c r="I24" s="2"/>
      <c r="J24" s="46"/>
      <c r="K24" s="46"/>
    </row>
    <row r="25" spans="2:16" ht="15.75" thickBot="1" x14ac:dyDescent="0.3">
      <c r="C25" s="51" t="s">
        <v>25</v>
      </c>
      <c r="D25" s="52"/>
      <c r="E25" s="53" t="s">
        <v>26</v>
      </c>
      <c r="F25" s="54"/>
      <c r="G25" s="50"/>
      <c r="I25" s="2"/>
      <c r="J25" s="46"/>
      <c r="K25" s="46"/>
    </row>
    <row r="26" spans="2:16" ht="29.25" customHeight="1" x14ac:dyDescent="0.25">
      <c r="C26" s="63" t="s">
        <v>27</v>
      </c>
      <c r="D26" s="64"/>
      <c r="E26" s="2">
        <v>1600000</v>
      </c>
      <c r="F26" s="2"/>
      <c r="G26" s="50"/>
      <c r="I26" s="2"/>
      <c r="J26" s="46"/>
      <c r="K26" s="46"/>
    </row>
    <row r="27" spans="2:16" ht="21.75" customHeight="1" thickBot="1" x14ac:dyDescent="0.3">
      <c r="C27" s="20"/>
      <c r="D27" s="4"/>
      <c r="E27" s="17"/>
    </row>
    <row r="28" spans="2:16" ht="15.75" thickBot="1" x14ac:dyDescent="0.3">
      <c r="C28" s="51" t="s">
        <v>28</v>
      </c>
      <c r="D28" s="55"/>
      <c r="E28" s="56">
        <f>SUM(E26:E27)</f>
        <v>1600000</v>
      </c>
    </row>
  </sheetData>
  <mergeCells count="5">
    <mergeCell ref="B2:F2"/>
    <mergeCell ref="B3:F3"/>
    <mergeCell ref="B5:F6"/>
    <mergeCell ref="B9:B16"/>
    <mergeCell ref="C26:D26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dcterms:created xsi:type="dcterms:W3CDTF">2018-07-06T17:58:27Z</dcterms:created>
  <dcterms:modified xsi:type="dcterms:W3CDTF">2018-07-19T20:26:12Z</dcterms:modified>
</cp:coreProperties>
</file>